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5440" windowHeight="15390"/>
  </bookViews>
  <sheets>
    <sheet name="Restanten september 2026" sheetId="1" r:id="rId1"/>
  </sheets>
  <definedNames>
    <definedName name="_xlnm.Print_Area" localSheetId="0">'Restanten september 2026'!$A$1:$K$125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3" i="1" l="1"/>
  <c r="J102" i="1"/>
  <c r="J100" i="1"/>
  <c r="J93" i="1"/>
  <c r="J90" i="1"/>
  <c r="J87" i="1"/>
  <c r="J86" i="1"/>
  <c r="J85" i="1"/>
  <c r="J83" i="1"/>
  <c r="J80" i="1"/>
  <c r="J79" i="1"/>
  <c r="J77" i="1"/>
  <c r="J75" i="1"/>
  <c r="J73" i="1"/>
  <c r="J70" i="1"/>
  <c r="J63" i="1"/>
  <c r="J62" i="1"/>
  <c r="J61" i="1"/>
  <c r="J57" i="1"/>
  <c r="J56" i="1"/>
  <c r="J55" i="1"/>
  <c r="J54" i="1"/>
  <c r="J45" i="1"/>
  <c r="J28" i="1"/>
  <c r="J25" i="1"/>
  <c r="J20" i="1"/>
  <c r="J18" i="1"/>
  <c r="J16" i="1"/>
  <c r="J12" i="1"/>
  <c r="J10" i="1"/>
</calcChain>
</file>

<file path=xl/sharedStrings.xml><?xml version="1.0" encoding="utf-8"?>
<sst xmlns="http://schemas.openxmlformats.org/spreadsheetml/2006/main" count="458" uniqueCount="204">
  <si>
    <t>HOSMAN VINS WIJNIMPORTEURS - RESTANTENLIJST September 2026</t>
  </si>
  <si>
    <t>Nr.</t>
  </si>
  <si>
    <t>Kleur</t>
  </si>
  <si>
    <t>Artikelnr.</t>
  </si>
  <si>
    <t>Omschrijving</t>
  </si>
  <si>
    <t>Jaar</t>
  </si>
  <si>
    <t>Eenheid</t>
  </si>
  <si>
    <t>Streek</t>
  </si>
  <si>
    <t>Land</t>
  </si>
  <si>
    <t>Prijs</t>
  </si>
  <si>
    <t>Restantprijs</t>
  </si>
  <si>
    <t>Gewenst aantal</t>
  </si>
  <si>
    <t>Mousserend</t>
  </si>
  <si>
    <t xml:space="preserve">                                               </t>
  </si>
  <si>
    <r>
      <t>Solstice Sparkling Wine</t>
    </r>
    <r>
      <rPr>
        <u/>
        <sz val="10"/>
        <rFont val="Times New Roman"/>
        <family val="1"/>
      </rPr>
      <t xml:space="preserve"> (Pinot Noir/Chardonnay)</t>
    </r>
    <r>
      <rPr>
        <sz val="10"/>
        <rFont val="Times New Roman"/>
        <family val="1"/>
      </rPr>
      <t xml:space="preserve"> Merryvale Vineyards                 </t>
    </r>
  </si>
  <si>
    <t>NV</t>
  </si>
  <si>
    <t xml:space="preserve">Californië                                     </t>
  </si>
  <si>
    <t>USA</t>
  </si>
  <si>
    <r>
      <t xml:space="preserve">Prosecco di Valdobbiadene Superiore Brut </t>
    </r>
    <r>
      <rPr>
        <u/>
        <sz val="10"/>
        <color theme="1"/>
        <rFont val="Times New Roman"/>
        <family val="1"/>
      </rPr>
      <t xml:space="preserve">(Glera) </t>
    </r>
    <r>
      <rPr>
        <sz val="10"/>
        <color theme="1"/>
        <rFont val="Times New Roman"/>
        <family val="1"/>
      </rPr>
      <t>Nino Franco</t>
    </r>
  </si>
  <si>
    <t xml:space="preserve">Veneto                                         </t>
  </si>
  <si>
    <t>Italië</t>
  </si>
  <si>
    <t>Veneto</t>
  </si>
  <si>
    <r>
      <t>Rosé Brut 'Faìve'</t>
    </r>
    <r>
      <rPr>
        <u/>
        <sz val="10"/>
        <color theme="1"/>
        <rFont val="Times New Roman"/>
        <family val="1"/>
      </rPr>
      <t xml:space="preserve"> (Merlot)</t>
    </r>
    <r>
      <rPr>
        <sz val="10"/>
        <color theme="1"/>
        <rFont val="Times New Roman"/>
        <family val="1"/>
      </rPr>
      <t xml:space="preserve"> Nino Franco</t>
    </r>
  </si>
  <si>
    <r>
      <t xml:space="preserve">Champagne Drappier Brut 'Grande Sendrée' </t>
    </r>
    <r>
      <rPr>
        <u/>
        <sz val="10"/>
        <color theme="1"/>
        <rFont val="Times New Roman"/>
        <family val="1"/>
      </rPr>
      <t>(Chardonnay/Pinot Noir)</t>
    </r>
  </si>
  <si>
    <t xml:space="preserve">Champagne                                      </t>
  </si>
  <si>
    <t>Frankrijk</t>
  </si>
  <si>
    <t>Champagne Mailly Grand Cru Brut Réserve in etui (Chardonnay/Pinot Noir)</t>
  </si>
  <si>
    <r>
      <t xml:space="preserve">Champagne Mailly Grand Cru </t>
    </r>
    <r>
      <rPr>
        <u/>
        <sz val="10"/>
        <color theme="1"/>
        <rFont val="Times New Roman"/>
        <family val="1"/>
      </rPr>
      <t>Blanc de Pinot Noi</t>
    </r>
    <r>
      <rPr>
        <sz val="10"/>
        <color theme="1"/>
        <rFont val="Times New Roman"/>
        <family val="1"/>
      </rPr>
      <t xml:space="preserve">r in etui </t>
    </r>
  </si>
  <si>
    <t>Witte wijnen</t>
  </si>
  <si>
    <t>Wit</t>
  </si>
  <si>
    <r>
      <rPr>
        <u/>
        <sz val="10"/>
        <rFont val="Times New Roman"/>
        <family val="1"/>
      </rPr>
      <t xml:space="preserve">Trebbiano </t>
    </r>
    <r>
      <rPr>
        <sz val="10"/>
        <rFont val="Times New Roman"/>
        <family val="1"/>
      </rPr>
      <t>d'Abruzzo Vigneti Radica</t>
    </r>
  </si>
  <si>
    <t>Abruzzen</t>
  </si>
  <si>
    <r>
      <rPr>
        <u/>
        <sz val="10"/>
        <rFont val="Times New Roman"/>
        <family val="1"/>
      </rPr>
      <t>Chenin Blanc</t>
    </r>
    <r>
      <rPr>
        <sz val="10"/>
        <rFont val="Times New Roman"/>
        <family val="1"/>
      </rPr>
      <t xml:space="preserve"> Backsberg</t>
    </r>
  </si>
  <si>
    <t>Paarl</t>
  </si>
  <si>
    <t>Zuid-Afrika</t>
  </si>
  <si>
    <r>
      <t>Château des Tourtes Blaye (</t>
    </r>
    <r>
      <rPr>
        <u/>
        <sz val="10"/>
        <rFont val="Times New Roman"/>
        <family val="1"/>
      </rPr>
      <t>Sauvignon/Semillon)</t>
    </r>
  </si>
  <si>
    <t xml:space="preserve">Bordeaux                                       </t>
  </si>
  <si>
    <r>
      <rPr>
        <u/>
        <sz val="10"/>
        <color theme="1"/>
        <rFont val="Times New Roman"/>
        <family val="1"/>
      </rPr>
      <t>Chardonnay</t>
    </r>
    <r>
      <rPr>
        <sz val="10"/>
        <color theme="1"/>
        <rFont val="Times New Roman"/>
        <family val="1"/>
      </rPr>
      <t xml:space="preserve"> Verona 'Le Viale' San Cassiano</t>
    </r>
  </si>
  <si>
    <t>wit</t>
  </si>
  <si>
    <t xml:space="preserve">Languedoc-Roussillon                           </t>
  </si>
  <si>
    <r>
      <rPr>
        <u/>
        <sz val="10"/>
        <rFont val="Times New Roman"/>
        <family val="1"/>
      </rPr>
      <t>Riesling</t>
    </r>
    <r>
      <rPr>
        <sz val="10"/>
        <rFont val="Times New Roman"/>
        <family val="1"/>
      </rPr>
      <t xml:space="preserve"> Trittenheimer Apotheke trocken Boch</t>
    </r>
  </si>
  <si>
    <t xml:space="preserve">Mosel-Saar-Ruwer                               </t>
  </si>
  <si>
    <t>Duitsland</t>
  </si>
  <si>
    <t>Pfalz</t>
  </si>
  <si>
    <t>Kamptal</t>
  </si>
  <si>
    <t>Oostenrijk</t>
  </si>
  <si>
    <r>
      <t xml:space="preserve">Blanc de Noirs du Courlat </t>
    </r>
    <r>
      <rPr>
        <u/>
        <sz val="10"/>
        <rFont val="Times New Roman"/>
        <family val="1"/>
      </rPr>
      <t>(Cabernet Franc)</t>
    </r>
  </si>
  <si>
    <t>Campania</t>
  </si>
  <si>
    <r>
      <rPr>
        <u/>
        <sz val="10"/>
        <color theme="1"/>
        <rFont val="Times New Roman"/>
        <family val="1"/>
      </rPr>
      <t>Sauvignon Blanc</t>
    </r>
    <r>
      <rPr>
        <sz val="10"/>
        <color theme="1"/>
        <rFont val="Times New Roman"/>
        <family val="1"/>
      </rPr>
      <t xml:space="preserve"> 'Vom Urgestein' Weingut Eitzinger</t>
    </r>
  </si>
  <si>
    <t xml:space="preserve">Kamptal                                        </t>
  </si>
  <si>
    <t>Marlborough</t>
  </si>
  <si>
    <t>Nieuw Zeeland</t>
  </si>
  <si>
    <r>
      <t>Salettino Le Salette (</t>
    </r>
    <r>
      <rPr>
        <u/>
        <sz val="10"/>
        <color theme="1"/>
        <rFont val="Times New Roman"/>
        <family val="1"/>
      </rPr>
      <t>Gold Traminer/chardonnay)</t>
    </r>
  </si>
  <si>
    <t>Bourgogne</t>
  </si>
  <si>
    <t>Alsace</t>
  </si>
  <si>
    <r>
      <rPr>
        <u/>
        <sz val="10"/>
        <rFont val="Times New Roman"/>
        <family val="1"/>
      </rPr>
      <t>Savagnin</t>
    </r>
    <r>
      <rPr>
        <sz val="10"/>
        <rFont val="Times New Roman"/>
        <family val="1"/>
      </rPr>
      <t xml:space="preserve"> Les Sarres Jean Rijckaert</t>
    </r>
  </si>
  <si>
    <t xml:space="preserve">Jura                                           </t>
  </si>
  <si>
    <r>
      <rPr>
        <u/>
        <sz val="10"/>
        <rFont val="Times New Roman"/>
        <family val="1"/>
      </rPr>
      <t>Sauvignon Blanc</t>
    </r>
    <r>
      <rPr>
        <sz val="10"/>
        <rFont val="Times New Roman"/>
        <family val="1"/>
      </rPr>
      <t xml:space="preserve"> Merryvale Vineyards</t>
    </r>
  </si>
  <si>
    <t xml:space="preserve">Rhône Zuid                                  </t>
  </si>
  <si>
    <t>Toscane</t>
  </si>
  <si>
    <r>
      <rPr>
        <u/>
        <sz val="10"/>
        <rFont val="Times New Roman"/>
        <family val="1"/>
      </rPr>
      <t>Chardonnay</t>
    </r>
    <r>
      <rPr>
        <sz val="10"/>
        <rFont val="Times New Roman"/>
        <family val="1"/>
      </rPr>
      <t xml:space="preserve"> Chateau Montelena</t>
    </r>
  </si>
  <si>
    <t>Champagne</t>
  </si>
  <si>
    <t>Rosé wijnen</t>
  </si>
  <si>
    <t>Rosé</t>
  </si>
  <si>
    <r>
      <t xml:space="preserve">Rosé 'Tessellae' </t>
    </r>
    <r>
      <rPr>
        <u/>
        <sz val="10"/>
        <color theme="1"/>
        <rFont val="Times New Roman"/>
        <family val="1"/>
      </rPr>
      <t xml:space="preserve">Grenache </t>
    </r>
    <r>
      <rPr>
        <sz val="10"/>
        <color theme="1"/>
        <rFont val="Times New Roman"/>
        <family val="1"/>
      </rPr>
      <t>Jean-Marc Lafage</t>
    </r>
  </si>
  <si>
    <r>
      <t>Côtes de Provence Rosé Saint-Max</t>
    </r>
    <r>
      <rPr>
        <u/>
        <sz val="10"/>
        <rFont val="Times New Roman"/>
        <family val="1"/>
      </rPr>
      <t xml:space="preserve"> (Grenache/Cinsault/Syrah)</t>
    </r>
  </si>
  <si>
    <t xml:space="preserve">Provence                                       </t>
  </si>
  <si>
    <t>Niederöstereich</t>
  </si>
  <si>
    <r>
      <t>Le Rosé du Marquis (</t>
    </r>
    <r>
      <rPr>
        <u/>
        <sz val="10"/>
        <rFont val="Times New Roman"/>
        <family val="1"/>
      </rPr>
      <t>Grenache/Tibouren/Mourvedre</t>
    </r>
    <r>
      <rPr>
        <sz val="10"/>
        <rFont val="Times New Roman"/>
        <family val="1"/>
      </rPr>
      <t>)</t>
    </r>
  </si>
  <si>
    <t>Provence</t>
  </si>
  <si>
    <t>Bordeaux</t>
  </si>
  <si>
    <t>Rode wijnen</t>
  </si>
  <si>
    <t>Rood</t>
  </si>
  <si>
    <r>
      <rPr>
        <u/>
        <sz val="10"/>
        <rFont val="Times New Roman"/>
        <family val="1"/>
      </rPr>
      <t>Malbec</t>
    </r>
    <r>
      <rPr>
        <sz val="10"/>
        <rFont val="Times New Roman"/>
        <family val="1"/>
      </rPr>
      <t xml:space="preserve"> La Galope</t>
    </r>
  </si>
  <si>
    <r>
      <t xml:space="preserve">Berico </t>
    </r>
    <r>
      <rPr>
        <u/>
        <sz val="10"/>
        <color theme="1"/>
        <rFont val="Times New Roman"/>
        <family val="1"/>
      </rPr>
      <t>Cabernet Sauvignon</t>
    </r>
  </si>
  <si>
    <r>
      <t>Rosso 'Mont Mes' Castelfeder (</t>
    </r>
    <r>
      <rPr>
        <u/>
        <sz val="10"/>
        <color theme="1"/>
        <rFont val="Times New Roman"/>
        <family val="1"/>
      </rPr>
      <t>Merlot/Lagrein/Pinot Nero/Cabernet Sauvignon)</t>
    </r>
  </si>
  <si>
    <r>
      <t>Pedrera Alta (</t>
    </r>
    <r>
      <rPr>
        <u/>
        <sz val="10"/>
        <rFont val="Times New Roman"/>
        <family val="1"/>
      </rPr>
      <t>Monastrell</t>
    </r>
    <r>
      <rPr>
        <sz val="10"/>
        <rFont val="Times New Roman"/>
        <family val="1"/>
      </rPr>
      <t>)  Juan Gil</t>
    </r>
  </si>
  <si>
    <t xml:space="preserve">Jumilla                                        </t>
  </si>
  <si>
    <t>Spanje</t>
  </si>
  <si>
    <t>Jumilla</t>
  </si>
  <si>
    <t>Aragon</t>
  </si>
  <si>
    <r>
      <rPr>
        <u/>
        <sz val="10"/>
        <rFont val="Times New Roman"/>
        <family val="1"/>
      </rPr>
      <t>Syrah</t>
    </r>
    <r>
      <rPr>
        <sz val="10"/>
        <rFont val="Times New Roman"/>
        <family val="1"/>
      </rPr>
      <t xml:space="preserve"> 'Villa Blanche' Calmel &amp; Joseph</t>
    </r>
  </si>
  <si>
    <r>
      <rPr>
        <u/>
        <sz val="10"/>
        <rFont val="Times New Roman"/>
        <family val="1"/>
      </rPr>
      <t>Grenache Noir</t>
    </r>
    <r>
      <rPr>
        <sz val="10"/>
        <rFont val="Times New Roman"/>
        <family val="1"/>
      </rPr>
      <t xml:space="preserve"> Domaine de Fabrègues</t>
    </r>
  </si>
  <si>
    <t>Barossa</t>
  </si>
  <si>
    <t>Australië</t>
  </si>
  <si>
    <t xml:space="preserve">Rhône Noord                                     </t>
  </si>
  <si>
    <r>
      <t>Red 'Thema' Ktima Pavlidis (</t>
    </r>
    <r>
      <rPr>
        <u/>
        <sz val="10"/>
        <color theme="1"/>
        <rFont val="Times New Roman"/>
        <family val="1"/>
      </rPr>
      <t>Agioritiko/Syrah)</t>
    </r>
  </si>
  <si>
    <t xml:space="preserve">Drama                                          </t>
  </si>
  <si>
    <t>Griekenland</t>
  </si>
  <si>
    <r>
      <rPr>
        <u/>
        <sz val="10"/>
        <color theme="1"/>
        <rFont val="Times New Roman"/>
        <family val="1"/>
      </rPr>
      <t>Cabernet Franc</t>
    </r>
    <r>
      <rPr>
        <sz val="10"/>
        <color theme="1"/>
        <rFont val="Times New Roman"/>
        <family val="1"/>
      </rPr>
      <t xml:space="preserve"> 'El Enemigo' Bodegas Aleanna</t>
    </r>
  </si>
  <si>
    <t xml:space="preserve">Mendoza                                        </t>
  </si>
  <si>
    <t>Argentinië</t>
  </si>
  <si>
    <t>Mendoza</t>
  </si>
  <si>
    <r>
      <t>Château Haut-Bernat Puisseguin Saint-Emilion (</t>
    </r>
    <r>
      <rPr>
        <u/>
        <sz val="10"/>
        <color theme="1"/>
        <rFont val="Times New Roman"/>
        <family val="1"/>
      </rPr>
      <t>Merlot/Cabernet Sauvignon)</t>
    </r>
  </si>
  <si>
    <t>Castilla y Léon</t>
  </si>
  <si>
    <r>
      <t>Château Clos Saint-Philippe Saint-Emilion (</t>
    </r>
    <r>
      <rPr>
        <u/>
        <sz val="10"/>
        <rFont val="Times New Roman"/>
        <family val="1"/>
      </rPr>
      <t>Merlot/Cabernet Sauvignon</t>
    </r>
    <r>
      <rPr>
        <sz val="10"/>
        <rFont val="Times New Roman"/>
        <family val="1"/>
      </rPr>
      <t>)</t>
    </r>
  </si>
  <si>
    <t xml:space="preserve">Pfalz                                          </t>
  </si>
  <si>
    <t>Loire</t>
  </si>
  <si>
    <r>
      <t>Le Difese Tenuta San Guido (</t>
    </r>
    <r>
      <rPr>
        <u/>
        <sz val="10"/>
        <color theme="1"/>
        <rFont val="Times New Roman"/>
        <family val="1"/>
      </rPr>
      <t>Sangiovese/Cabernet Sauvignon)</t>
    </r>
  </si>
  <si>
    <t xml:space="preserve">Toscane                                        </t>
  </si>
  <si>
    <r>
      <t>Chianti Colli Senesi Ris.St.Maria Tenuta Le Calcinaie (</t>
    </r>
    <r>
      <rPr>
        <u/>
        <sz val="10"/>
        <color theme="1"/>
        <rFont val="Times New Roman"/>
        <family val="1"/>
      </rPr>
      <t>Sangiovese)</t>
    </r>
  </si>
  <si>
    <r>
      <rPr>
        <u/>
        <sz val="10"/>
        <color theme="1"/>
        <rFont val="Times New Roman"/>
        <family val="1"/>
      </rPr>
      <t>Refosco</t>
    </r>
    <r>
      <rPr>
        <sz val="10"/>
        <color theme="1"/>
        <rFont val="Times New Roman"/>
        <family val="1"/>
      </rPr>
      <t xml:space="preserve"> 'Murellis' Murva</t>
    </r>
  </si>
  <si>
    <t xml:space="preserve">Friuli-Venezia-Giulia                          </t>
  </si>
  <si>
    <r>
      <rPr>
        <u/>
        <sz val="10"/>
        <rFont val="Times New Roman"/>
        <family val="1"/>
      </rPr>
      <t>Syrah</t>
    </r>
    <r>
      <rPr>
        <sz val="10"/>
        <rFont val="Times New Roman"/>
        <family val="1"/>
      </rPr>
      <t xml:space="preserve"> 'Element' Blank Canvas                                </t>
    </r>
  </si>
  <si>
    <t xml:space="preserve">Hawke's Bay                                    </t>
  </si>
  <si>
    <t>Nieuw-Zeeland</t>
  </si>
  <si>
    <r>
      <rPr>
        <u/>
        <sz val="10"/>
        <color theme="1"/>
        <rFont val="Times New Roman"/>
        <family val="1"/>
      </rPr>
      <t xml:space="preserve">Pinot Noir </t>
    </r>
    <r>
      <rPr>
        <sz val="10"/>
        <color theme="1"/>
        <rFont val="Times New Roman"/>
        <family val="1"/>
      </rPr>
      <t>Carneros Merryvale Vineyards</t>
    </r>
  </si>
  <si>
    <t>Burgenland</t>
  </si>
  <si>
    <t>Sicilië</t>
  </si>
  <si>
    <r>
      <rPr>
        <u/>
        <sz val="10"/>
        <color theme="1"/>
        <rFont val="Times New Roman"/>
        <family val="1"/>
      </rPr>
      <t>Pinot Noir</t>
    </r>
    <r>
      <rPr>
        <sz val="10"/>
        <color theme="1"/>
        <rFont val="Times New Roman"/>
        <family val="1"/>
      </rPr>
      <t xml:space="preserve"> La Linterna Finca Las Piedras #12 Bemberg Estate</t>
    </r>
  </si>
  <si>
    <r>
      <t>Pionero Bemberg Estate (</t>
    </r>
    <r>
      <rPr>
        <u/>
        <sz val="10"/>
        <color theme="1"/>
        <rFont val="Times New Roman"/>
        <family val="1"/>
      </rPr>
      <t>Cabernet Franc/Cabernet Sauvignon/Malbec)</t>
    </r>
  </si>
  <si>
    <r>
      <t>Manzanilla en rama Bodegas Urium (</t>
    </r>
    <r>
      <rPr>
        <u/>
        <sz val="10"/>
        <color theme="1"/>
        <rFont val="Times New Roman"/>
        <family val="1"/>
      </rPr>
      <t>Palomin</t>
    </r>
    <r>
      <rPr>
        <sz val="10"/>
        <color theme="1"/>
        <rFont val="Times New Roman"/>
        <family val="1"/>
      </rPr>
      <t>o)</t>
    </r>
  </si>
  <si>
    <t xml:space="preserve">Andalusië                                      </t>
  </si>
  <si>
    <r>
      <t xml:space="preserve">Fino en rama Bodegas Urium </t>
    </r>
    <r>
      <rPr>
        <u/>
        <sz val="10"/>
        <color theme="1"/>
        <rFont val="Times New Roman"/>
        <family val="1"/>
      </rPr>
      <t>(Palomino)</t>
    </r>
  </si>
  <si>
    <r>
      <t xml:space="preserve">Oloroso Clásico Bodegas Urium </t>
    </r>
    <r>
      <rPr>
        <u/>
        <sz val="10"/>
        <color theme="1"/>
        <rFont val="Times New Roman"/>
        <family val="1"/>
      </rPr>
      <t>(Palomino)</t>
    </r>
  </si>
  <si>
    <t>Port</t>
  </si>
  <si>
    <r>
      <t xml:space="preserve">Cape Ruby Backsberg </t>
    </r>
    <r>
      <rPr>
        <u/>
        <sz val="10"/>
        <color theme="1"/>
        <rFont val="Times New Roman"/>
        <family val="1"/>
      </rPr>
      <t>(Syrah/Tinta Barroca)</t>
    </r>
  </si>
  <si>
    <t xml:space="preserve">Paarl                                          </t>
  </si>
  <si>
    <t>Zoet</t>
  </si>
  <si>
    <r>
      <t xml:space="preserve">Special Late Harvest Backsberg </t>
    </r>
    <r>
      <rPr>
        <u/>
        <sz val="10"/>
        <color theme="1"/>
        <rFont val="Times New Roman"/>
        <family val="1"/>
      </rPr>
      <t>(Gewürztraminer/fieldblend)</t>
    </r>
  </si>
  <si>
    <t>rood</t>
  </si>
  <si>
    <t>Quinta do Noval LBV Unfiltered Single Vineyard</t>
  </si>
  <si>
    <t xml:space="preserve">Douro                                          </t>
  </si>
  <si>
    <t>Portugal</t>
  </si>
  <si>
    <r>
      <rPr>
        <u/>
        <sz val="10"/>
        <rFont val="Times New Roman"/>
        <family val="1"/>
      </rPr>
      <t>Gewürztramine</t>
    </r>
    <r>
      <rPr>
        <sz val="10"/>
        <rFont val="Times New Roman"/>
        <family val="1"/>
      </rPr>
      <t xml:space="preserve">r spätlese Weingut Naegele </t>
    </r>
  </si>
  <si>
    <t>Gedistilleerd</t>
  </si>
  <si>
    <t>Sydney Back Brandy 15 years</t>
  </si>
  <si>
    <t>Klantgegevens</t>
  </si>
  <si>
    <t>(Bedrijfsnaam)</t>
  </si>
  <si>
    <t>Zolang de voorraad strekt, prijzen zijn inclusief btw en zetfouten onder voorbehoud.</t>
  </si>
  <si>
    <t>Voornaam</t>
  </si>
  <si>
    <t>Achternaam</t>
  </si>
  <si>
    <t>Postcode + plaats</t>
  </si>
  <si>
    <t>OPTIE 1.</t>
  </si>
  <si>
    <t>Graag mijn bestelling klaar zetten voor afhalen</t>
  </si>
  <si>
    <t>Telefoonnummer</t>
  </si>
  <si>
    <t xml:space="preserve">OPTIE 2. </t>
  </si>
  <si>
    <t>Neem contact met mij op over bezorging (gratis vanaf 24 flessen binnen de regio)</t>
  </si>
  <si>
    <t>E-mailadres</t>
  </si>
  <si>
    <t xml:space="preserve"> GEKOZEN OPTIE</t>
  </si>
  <si>
    <r>
      <t xml:space="preserve">Prosecco Rosé La Montecchia Capodilista </t>
    </r>
    <r>
      <rPr>
        <u/>
        <sz val="10"/>
        <color theme="1"/>
        <rFont val="Times New Roman"/>
        <family val="1"/>
      </rPr>
      <t>(Glera/Pinot Nero</t>
    </r>
    <r>
      <rPr>
        <sz val="10"/>
        <color theme="1"/>
        <rFont val="Times New Roman"/>
        <family val="1"/>
      </rPr>
      <t>)</t>
    </r>
  </si>
  <si>
    <r>
      <rPr>
        <u/>
        <sz val="10"/>
        <color theme="1"/>
        <rFont val="Times New Roman"/>
        <family val="1"/>
      </rPr>
      <t>Riesling</t>
    </r>
    <r>
      <rPr>
        <sz val="10"/>
        <color theme="1"/>
        <rFont val="Times New Roman"/>
        <family val="1"/>
      </rPr>
      <t xml:space="preserve"> trocken 'Schloßberg' Weingut Naegele</t>
    </r>
  </si>
  <si>
    <r>
      <rPr>
        <u/>
        <sz val="10"/>
        <color theme="1"/>
        <rFont val="Times New Roman"/>
        <family val="1"/>
      </rPr>
      <t>Grüner Veltliner</t>
    </r>
    <r>
      <rPr>
        <sz val="10"/>
        <color theme="1"/>
        <rFont val="Times New Roman"/>
        <family val="1"/>
      </rPr>
      <t xml:space="preserve"> DAC 'Löss' Weingut Eitzinger</t>
    </r>
  </si>
  <si>
    <r>
      <rPr>
        <u/>
        <sz val="10"/>
        <color theme="1"/>
        <rFont val="Times New Roman"/>
        <family val="1"/>
      </rPr>
      <t>Sauvignon Blanc</t>
    </r>
    <r>
      <rPr>
        <sz val="10"/>
        <color theme="1"/>
        <rFont val="Times New Roman"/>
        <family val="1"/>
      </rPr>
      <t xml:space="preserve"> 'The Straits' Sileni Estates</t>
    </r>
  </si>
  <si>
    <r>
      <rPr>
        <u/>
        <sz val="10"/>
        <color theme="1"/>
        <rFont val="Times New Roman"/>
        <family val="1"/>
      </rPr>
      <t>Weissburgunder</t>
    </r>
    <r>
      <rPr>
        <sz val="10"/>
        <color theme="1"/>
        <rFont val="Times New Roman"/>
        <family val="1"/>
      </rPr>
      <t xml:space="preserve"> 'Im Kirschgarten' Trocken Weingut Naegele (</t>
    </r>
    <r>
      <rPr>
        <u/>
        <sz val="10"/>
        <color theme="1"/>
        <rFont val="Times New Roman"/>
        <family val="1"/>
      </rPr>
      <t>Pinot Blanc</t>
    </r>
    <r>
      <rPr>
        <sz val="10"/>
        <color theme="1"/>
        <rFont val="Times New Roman"/>
        <family val="1"/>
      </rPr>
      <t>)</t>
    </r>
  </si>
  <si>
    <r>
      <rPr>
        <u/>
        <sz val="10"/>
        <color theme="1"/>
        <rFont val="Times New Roman"/>
        <family val="1"/>
      </rPr>
      <t>Grauburgunder</t>
    </r>
    <r>
      <rPr>
        <sz val="10"/>
        <color theme="1"/>
        <rFont val="Times New Roman"/>
        <family val="1"/>
      </rPr>
      <t xml:space="preserve"> trocken 'Am Heidengraben' Weingut Naegele (</t>
    </r>
    <r>
      <rPr>
        <u/>
        <sz val="10"/>
        <color theme="1"/>
        <rFont val="Times New Roman"/>
        <family val="1"/>
      </rPr>
      <t>Pinot Gris</t>
    </r>
    <r>
      <rPr>
        <sz val="10"/>
        <color theme="1"/>
        <rFont val="Times New Roman"/>
        <family val="1"/>
      </rPr>
      <t>)</t>
    </r>
  </si>
  <si>
    <r>
      <t xml:space="preserve">Bourgogne </t>
    </r>
    <r>
      <rPr>
        <u/>
        <sz val="10"/>
        <color theme="1"/>
        <rFont val="Times New Roman"/>
        <family val="1"/>
      </rPr>
      <t xml:space="preserve">Aligoté </t>
    </r>
    <r>
      <rPr>
        <sz val="10"/>
        <color theme="1"/>
        <rFont val="Times New Roman"/>
        <family val="1"/>
      </rPr>
      <t>Les Pierres Bader-Mineur</t>
    </r>
  </si>
  <si>
    <r>
      <t>Llum Vieilles Vignes Domaine Le Roc des Anges (</t>
    </r>
    <r>
      <rPr>
        <u/>
        <sz val="10"/>
        <color theme="1"/>
        <rFont val="Times New Roman"/>
        <family val="1"/>
      </rPr>
      <t>Grenache gris/Macabeu</t>
    </r>
    <r>
      <rPr>
        <sz val="10"/>
        <color theme="1"/>
        <rFont val="Times New Roman"/>
        <family val="1"/>
      </rPr>
      <t>)</t>
    </r>
  </si>
  <si>
    <r>
      <rPr>
        <u/>
        <sz val="10"/>
        <color theme="1"/>
        <rFont val="Times New Roman"/>
        <family val="1"/>
      </rPr>
      <t>Chardonnay</t>
    </r>
    <r>
      <rPr>
        <sz val="10"/>
        <color theme="1"/>
        <rFont val="Times New Roman"/>
        <family val="1"/>
      </rPr>
      <t xml:space="preserve"> Carneros Starmont Winery</t>
    </r>
  </si>
  <si>
    <r>
      <t>Montagny 1er Cru “Les Vignes Longues” Domaine La Renarde (</t>
    </r>
    <r>
      <rPr>
        <u/>
        <sz val="10"/>
        <color theme="1"/>
        <rFont val="Times New Roman"/>
        <family val="1"/>
      </rPr>
      <t>Chardonnay</t>
    </r>
    <r>
      <rPr>
        <sz val="10"/>
        <color theme="1"/>
        <rFont val="Times New Roman"/>
        <family val="1"/>
      </rPr>
      <t>)</t>
    </r>
  </si>
  <si>
    <r>
      <t>Le Petit Vin d'Avril Blanc Domaine Clos des Papes (</t>
    </r>
    <r>
      <rPr>
        <u/>
        <sz val="10"/>
        <color theme="1"/>
        <rFont val="Times New Roman"/>
        <family val="1"/>
      </rPr>
      <t>Marsanne/Chardonnay</t>
    </r>
    <r>
      <rPr>
        <sz val="10"/>
        <color theme="1"/>
        <rFont val="Times New Roman"/>
        <family val="1"/>
      </rPr>
      <t>)</t>
    </r>
  </si>
  <si>
    <r>
      <t>Givry 1er Cru 'Les Survivants' Domaine Desvignes (</t>
    </r>
    <r>
      <rPr>
        <u/>
        <sz val="10"/>
        <color theme="1"/>
        <rFont val="Times New Roman"/>
        <family val="1"/>
      </rPr>
      <t>Chardonnay</t>
    </r>
    <r>
      <rPr>
        <sz val="10"/>
        <color theme="1"/>
        <rFont val="Times New Roman"/>
        <family val="1"/>
      </rPr>
      <t>)</t>
    </r>
  </si>
  <si>
    <r>
      <t>Iglesia Vella Domaine Le Roc des Anges (</t>
    </r>
    <r>
      <rPr>
        <u/>
        <sz val="10"/>
        <color theme="1"/>
        <rFont val="Times New Roman"/>
        <family val="1"/>
      </rPr>
      <t>Grenache gris</t>
    </r>
    <r>
      <rPr>
        <sz val="10"/>
        <color theme="1"/>
        <rFont val="Times New Roman"/>
        <family val="1"/>
      </rPr>
      <t>)</t>
    </r>
  </si>
  <si>
    <r>
      <t>Guidalberto Tenuta San Guido (</t>
    </r>
    <r>
      <rPr>
        <u/>
        <sz val="10"/>
        <color theme="1"/>
        <rFont val="Times New Roman"/>
        <family val="1"/>
      </rPr>
      <t>Cabernet Sauvignon/Merlot/Sangiovese</t>
    </r>
    <r>
      <rPr>
        <sz val="10"/>
        <color theme="1"/>
        <rFont val="Times New Roman"/>
        <family val="1"/>
      </rPr>
      <t>)</t>
    </r>
  </si>
  <si>
    <r>
      <t>Champagne Mailly Grand Cru 'Les Échansons' (</t>
    </r>
    <r>
      <rPr>
        <u/>
        <sz val="10"/>
        <color theme="1"/>
        <rFont val="Times New Roman"/>
        <family val="1"/>
      </rPr>
      <t>Pinot noir/Chardonnay</t>
    </r>
    <r>
      <rPr>
        <sz val="10"/>
        <color theme="1"/>
        <rFont val="Times New Roman"/>
        <family val="1"/>
      </rPr>
      <t>)</t>
    </r>
  </si>
  <si>
    <r>
      <rPr>
        <u/>
        <sz val="10"/>
        <color theme="1"/>
        <rFont val="Times New Roman"/>
        <family val="1"/>
      </rPr>
      <t>Chardonnay</t>
    </r>
    <r>
      <rPr>
        <sz val="10"/>
        <color theme="1"/>
        <rFont val="Times New Roman"/>
        <family val="1"/>
      </rPr>
      <t xml:space="preserve"> 'Tessellae' Jean Lafage</t>
    </r>
  </si>
  <si>
    <r>
      <t>CDR Réserve Mont-Redon Rosé (</t>
    </r>
    <r>
      <rPr>
        <u/>
        <sz val="10"/>
        <color theme="1"/>
        <rFont val="Times New Roman"/>
        <family val="1"/>
      </rPr>
      <t>Grenache/Syrah</t>
    </r>
    <r>
      <rPr>
        <sz val="10"/>
        <color theme="1"/>
        <rFont val="Times New Roman"/>
        <family val="1"/>
      </rPr>
      <t>)</t>
    </r>
  </si>
  <si>
    <r>
      <t xml:space="preserve">Rosé vom </t>
    </r>
    <r>
      <rPr>
        <u/>
        <sz val="10"/>
        <color theme="1"/>
        <rFont val="Times New Roman"/>
        <family val="1"/>
      </rPr>
      <t>Zweigelt</t>
    </r>
    <r>
      <rPr>
        <sz val="10"/>
        <color theme="1"/>
        <rFont val="Times New Roman"/>
        <family val="1"/>
      </rPr>
      <t xml:space="preserve"> Weingut Anton Eitzinger</t>
    </r>
  </si>
  <si>
    <r>
      <t>Château Miraval Rosé (</t>
    </r>
    <r>
      <rPr>
        <u/>
        <sz val="10"/>
        <color theme="1"/>
        <rFont val="Times New Roman"/>
        <family val="1"/>
      </rPr>
      <t>Cinsault/Grenache/Rolle/Syrah</t>
    </r>
    <r>
      <rPr>
        <sz val="10"/>
        <color theme="1"/>
        <rFont val="Times New Roman"/>
        <family val="1"/>
      </rPr>
      <t>)</t>
    </r>
  </si>
  <si>
    <r>
      <t>Carchelo Bodegas Carchelo (</t>
    </r>
    <r>
      <rPr>
        <u/>
        <sz val="10"/>
        <color theme="1"/>
        <rFont val="Times New Roman"/>
        <family val="1"/>
      </rPr>
      <t>Monastrell</t>
    </r>
    <r>
      <rPr>
        <sz val="10"/>
        <color theme="1"/>
        <rFont val="Times New Roman"/>
        <family val="1"/>
      </rPr>
      <t>)</t>
    </r>
  </si>
  <si>
    <r>
      <t>Vierlas Guelbenzu</t>
    </r>
    <r>
      <rPr>
        <u/>
        <sz val="10"/>
        <color theme="1"/>
        <rFont val="Times New Roman"/>
        <family val="1"/>
      </rPr>
      <t xml:space="preserve"> (Merlot/Syrah)</t>
    </r>
  </si>
  <si>
    <r>
      <rPr>
        <u/>
        <sz val="10"/>
        <color theme="1"/>
        <rFont val="Times New Roman"/>
        <family val="1"/>
      </rPr>
      <t>Syrah</t>
    </r>
    <r>
      <rPr>
        <sz val="10"/>
        <color theme="1"/>
        <rFont val="Times New Roman"/>
        <family val="1"/>
      </rPr>
      <t xml:space="preserve"> Sélection Domaine de Fabregues</t>
    </r>
  </si>
  <si>
    <r>
      <rPr>
        <u/>
        <sz val="10"/>
        <color theme="1"/>
        <rFont val="Times New Roman"/>
        <family val="1"/>
      </rPr>
      <t>Carignan</t>
    </r>
    <r>
      <rPr>
        <sz val="10"/>
        <color theme="1"/>
        <rFont val="Times New Roman"/>
        <family val="1"/>
      </rPr>
      <t xml:space="preserve"> Vieilles Vignes 'Tessellae' Jean Lafage</t>
    </r>
  </si>
  <si>
    <r>
      <t>Rouge Old Vines GSM 'Tessellae' Jean-Marc Lafage</t>
    </r>
    <r>
      <rPr>
        <u/>
        <sz val="10"/>
        <color theme="1"/>
        <rFont val="Times New Roman"/>
        <family val="1"/>
      </rPr>
      <t xml:space="preserve"> (Grenache/Syrah/Mourvèdre)</t>
    </r>
  </si>
  <si>
    <r>
      <rPr>
        <u/>
        <sz val="10"/>
        <color theme="1"/>
        <rFont val="Times New Roman"/>
        <family val="1"/>
      </rPr>
      <t>Cabernet Sauvignon</t>
    </r>
    <r>
      <rPr>
        <sz val="10"/>
        <color theme="1"/>
        <rFont val="Times New Roman"/>
        <family val="1"/>
      </rPr>
      <t xml:space="preserve"> Languedoc Dupont-Fahn</t>
    </r>
  </si>
  <si>
    <r>
      <rPr>
        <u/>
        <sz val="10"/>
        <color theme="1"/>
        <rFont val="Times New Roman"/>
        <family val="1"/>
      </rPr>
      <t>Zweigelt</t>
    </r>
    <r>
      <rPr>
        <sz val="10"/>
        <color theme="1"/>
        <rFont val="Times New Roman"/>
        <family val="1"/>
      </rPr>
      <t xml:space="preserve"> 'Tradition' Weingut Eitzinger</t>
    </r>
  </si>
  <si>
    <r>
      <rPr>
        <u/>
        <sz val="10"/>
        <color theme="1"/>
        <rFont val="Times New Roman"/>
        <family val="1"/>
      </rPr>
      <t>Syrah</t>
    </r>
    <r>
      <rPr>
        <sz val="10"/>
        <color theme="1"/>
        <rFont val="Times New Roman"/>
        <family val="1"/>
      </rPr>
      <t xml:space="preserve"> 'Les Candives' Yves Cuilleron</t>
    </r>
  </si>
  <si>
    <r>
      <rPr>
        <u/>
        <sz val="10"/>
        <color theme="1"/>
        <rFont val="Times New Roman"/>
        <family val="1"/>
      </rPr>
      <t>Syrah/Viognier</t>
    </r>
    <r>
      <rPr>
        <sz val="10"/>
        <color theme="1"/>
        <rFont val="Times New Roman"/>
        <family val="1"/>
      </rPr>
      <t xml:space="preserve"> 'El Enemigo' Bodegas Aleanna</t>
    </r>
  </si>
  <si>
    <r>
      <t xml:space="preserve">Sancerre Rouge 'Les Panseillots' Guillerault &amp; Fargette  </t>
    </r>
    <r>
      <rPr>
        <u/>
        <sz val="10"/>
        <color theme="1"/>
        <rFont val="Times New Roman"/>
        <family val="1"/>
      </rPr>
      <t>(Pinot Noir)</t>
    </r>
  </si>
  <si>
    <r>
      <t>Satine Domaine Le Roc des Anges (</t>
    </r>
    <r>
      <rPr>
        <u/>
        <sz val="10"/>
        <color theme="1"/>
        <rFont val="Times New Roman"/>
        <family val="1"/>
      </rPr>
      <t>Syrah/Carignan/Grenache</t>
    </r>
    <r>
      <rPr>
        <sz val="10"/>
        <color theme="1"/>
        <rFont val="Times New Roman"/>
        <family val="1"/>
      </rPr>
      <t>)</t>
    </r>
  </si>
  <si>
    <r>
      <t>Carta Azul (Blue Label) Bodegas Juan Gil (</t>
    </r>
    <r>
      <rPr>
        <u/>
        <sz val="10"/>
        <color theme="1"/>
        <rFont val="Times New Roman"/>
        <family val="1"/>
      </rPr>
      <t>Monastrell/Syrah/Cabernet Sauvignon</t>
    </r>
    <r>
      <rPr>
        <sz val="10"/>
        <color theme="1"/>
        <rFont val="Times New Roman"/>
        <family val="1"/>
      </rPr>
      <t>)</t>
    </r>
  </si>
  <si>
    <r>
      <t>Côtes-du-Rhône Rouge Château Mont-Redon MAGNUM (</t>
    </r>
    <r>
      <rPr>
        <u/>
        <sz val="10"/>
        <color theme="1"/>
        <rFont val="Times New Roman"/>
        <family val="1"/>
      </rPr>
      <t>Syrah/Grenache</t>
    </r>
    <r>
      <rPr>
        <sz val="10"/>
        <color theme="1"/>
        <rFont val="Times New Roman"/>
        <family val="1"/>
      </rPr>
      <t>)</t>
    </r>
  </si>
  <si>
    <r>
      <t>21 Rubis Domaine Vuillemez Père (</t>
    </r>
    <r>
      <rPr>
        <u/>
        <sz val="10"/>
        <color theme="1"/>
        <rFont val="Times New Roman"/>
        <family val="1"/>
      </rPr>
      <t>Pinot Noir</t>
    </r>
    <r>
      <rPr>
        <sz val="10"/>
        <color theme="1"/>
        <rFont val="Times New Roman"/>
        <family val="1"/>
      </rPr>
      <t>)</t>
    </r>
  </si>
  <si>
    <r>
      <t>Baon Rosso Conte Emo di Capodilista (</t>
    </r>
    <r>
      <rPr>
        <u/>
        <sz val="10"/>
        <color theme="1"/>
        <rFont val="Times New Roman"/>
        <family val="1"/>
      </rPr>
      <t>Cabernet Sauvignon/Merlot</t>
    </r>
    <r>
      <rPr>
        <sz val="10"/>
        <color theme="1"/>
        <rFont val="Times New Roman"/>
        <family val="1"/>
      </rPr>
      <t>)</t>
    </r>
  </si>
  <si>
    <r>
      <rPr>
        <u/>
        <sz val="10"/>
        <color theme="1"/>
        <rFont val="Times New Roman"/>
        <family val="1"/>
      </rPr>
      <t xml:space="preserve">Pinot Noir </t>
    </r>
    <r>
      <rPr>
        <sz val="10"/>
        <color theme="1"/>
        <rFont val="Times New Roman"/>
        <family val="1"/>
      </rPr>
      <t xml:space="preserve">Goldberg Toni Hartl </t>
    </r>
  </si>
  <si>
    <r>
      <t>Lirac Rouge Château Mont-Redon MAGNUM (</t>
    </r>
    <r>
      <rPr>
        <u/>
        <sz val="10"/>
        <color theme="1"/>
        <rFont val="Times New Roman"/>
        <family val="1"/>
      </rPr>
      <t>Grenache/Syrah/Mourvèdre</t>
    </r>
    <r>
      <rPr>
        <sz val="10"/>
        <color theme="1"/>
        <rFont val="Times New Roman"/>
        <family val="1"/>
      </rPr>
      <t>)</t>
    </r>
  </si>
  <si>
    <r>
      <rPr>
        <u/>
        <sz val="10"/>
        <color theme="1"/>
        <rFont val="Times New Roman"/>
        <family val="1"/>
      </rPr>
      <t>Pinot Nero</t>
    </r>
    <r>
      <rPr>
        <sz val="10"/>
        <color theme="1"/>
        <rFont val="Times New Roman"/>
        <family val="1"/>
      </rPr>
      <t xml:space="preserve"> Murva</t>
    </r>
  </si>
  <si>
    <r>
      <rPr>
        <u/>
        <sz val="10"/>
        <color theme="1"/>
        <rFont val="Times New Roman"/>
        <family val="1"/>
      </rPr>
      <t>Blaufränkisch</t>
    </r>
    <r>
      <rPr>
        <sz val="10"/>
        <color theme="1"/>
        <rFont val="Times New Roman"/>
        <family val="1"/>
      </rPr>
      <t xml:space="preserve"> Leithaberg Rosenberg Toni Hartl </t>
    </r>
  </si>
  <si>
    <r>
      <rPr>
        <u/>
        <sz val="10"/>
        <color theme="1"/>
        <rFont val="Times New Roman"/>
        <family val="1"/>
      </rPr>
      <t>Pinot Noir</t>
    </r>
    <r>
      <rPr>
        <sz val="10"/>
        <color theme="1"/>
        <rFont val="Times New Roman"/>
        <family val="1"/>
      </rPr>
      <t xml:space="preserve"> Reysenperg Toni Hartl</t>
    </r>
  </si>
  <si>
    <r>
      <t>Marc de Champagne Tres Vieux Drappier (</t>
    </r>
    <r>
      <rPr>
        <u/>
        <sz val="10"/>
        <color theme="1"/>
        <rFont val="Times New Roman"/>
        <family val="1"/>
      </rPr>
      <t>Pinot noir/Chardonnay</t>
    </r>
    <r>
      <rPr>
        <sz val="10"/>
        <color theme="1"/>
        <rFont val="Times New Roman"/>
        <family val="1"/>
      </rPr>
      <t>)</t>
    </r>
  </si>
  <si>
    <t>Marc</t>
  </si>
  <si>
    <t>Brandy</t>
  </si>
  <si>
    <t>Straatnaam + huisnummer</t>
  </si>
  <si>
    <r>
      <t>Château des Tourtes Blaye Côtes de Bordeaux Rouge Classique (</t>
    </r>
    <r>
      <rPr>
        <u/>
        <sz val="10"/>
        <color theme="1"/>
        <rFont val="Times New Roman"/>
        <family val="1"/>
      </rPr>
      <t>Merlot/CS</t>
    </r>
    <r>
      <rPr>
        <sz val="10"/>
        <color theme="1"/>
        <rFont val="Times New Roman"/>
        <family val="1"/>
      </rPr>
      <t>)</t>
    </r>
  </si>
  <si>
    <r>
      <t xml:space="preserve">Chronos </t>
    </r>
    <r>
      <rPr>
        <u/>
        <sz val="10"/>
        <color theme="1"/>
        <rFont val="Times New Roman"/>
        <family val="1"/>
      </rPr>
      <t>Weissburgunder/Chardonna</t>
    </r>
    <r>
      <rPr>
        <sz val="10"/>
        <color theme="1"/>
        <rFont val="Times New Roman"/>
        <family val="1"/>
      </rPr>
      <t>y Weingut Georg Naegele</t>
    </r>
  </si>
  <si>
    <r>
      <t>Rosé Château La Marzelle (</t>
    </r>
    <r>
      <rPr>
        <u/>
        <sz val="10"/>
        <color theme="1"/>
        <rFont val="Times New Roman"/>
        <family val="1"/>
      </rPr>
      <t>Merlot/Cabernet Franc/Cabernet Sauvignon</t>
    </r>
    <r>
      <rPr>
        <sz val="10"/>
        <color theme="1"/>
        <rFont val="Times New Roman"/>
        <family val="1"/>
      </rPr>
      <t>)</t>
    </r>
  </si>
  <si>
    <t>Sud-Ouest</t>
  </si>
  <si>
    <t>Zuid-Tirol</t>
  </si>
  <si>
    <r>
      <t>Selección 'La Aguilera' Ribera del Duero Dominio.de CAIR (</t>
    </r>
    <r>
      <rPr>
        <u/>
        <sz val="10"/>
        <color theme="1"/>
        <rFont val="Times New Roman"/>
        <family val="1"/>
      </rPr>
      <t>Tempranillo</t>
    </r>
    <r>
      <rPr>
        <sz val="10"/>
        <color theme="1"/>
        <rFont val="Times New Roman"/>
        <family val="1"/>
      </rPr>
      <t>)</t>
    </r>
  </si>
  <si>
    <r>
      <t>Chronos Cuvée (</t>
    </r>
    <r>
      <rPr>
        <u/>
        <sz val="10"/>
        <color theme="1"/>
        <rFont val="Times New Roman"/>
        <family val="1"/>
      </rPr>
      <t xml:space="preserve">Cabernet Sauvignon/Merlot) </t>
    </r>
    <r>
      <rPr>
        <sz val="10"/>
        <color theme="1"/>
        <rFont val="Times New Roman"/>
        <family val="1"/>
      </rPr>
      <t>Naegele</t>
    </r>
  </si>
  <si>
    <r>
      <t>Elle de la Marzelle Saint-Emilion (</t>
    </r>
    <r>
      <rPr>
        <u/>
        <sz val="10"/>
        <rFont val="Times New Roman"/>
        <family val="1"/>
      </rPr>
      <t>Merlot)</t>
    </r>
  </si>
  <si>
    <r>
      <t>Chairman Selection Merryvale Vineyards (</t>
    </r>
    <r>
      <rPr>
        <u/>
        <sz val="10"/>
        <color theme="1"/>
        <rFont val="Times New Roman"/>
        <family val="1"/>
      </rPr>
      <t>Cabernet Sauvignon/Malbec)</t>
    </r>
  </si>
  <si>
    <r>
      <t>Contrada Sciaranuova Tenuta Tascante (</t>
    </r>
    <r>
      <rPr>
        <u/>
        <sz val="10"/>
        <color theme="1"/>
        <rFont val="Times New Roman"/>
        <family val="1"/>
      </rPr>
      <t>Nerello Mascalese</t>
    </r>
    <r>
      <rPr>
        <sz val="10"/>
        <color theme="1"/>
        <rFont val="Times New Roman"/>
        <family val="1"/>
      </rPr>
      <t>)</t>
    </r>
  </si>
  <si>
    <t>Zoete &amp; versterkte wijnen</t>
  </si>
  <si>
    <r>
      <t xml:space="preserve">Côtes-du-Rhône Terre Pourpre Rouge Domaine la Florane  </t>
    </r>
    <r>
      <rPr>
        <u/>
        <sz val="10"/>
        <color theme="1"/>
        <rFont val="Times New Roman"/>
        <family val="1"/>
      </rPr>
      <t>(Grenache/Mourvèdre)</t>
    </r>
  </si>
  <si>
    <r>
      <t xml:space="preserve">Côtes-du-Rhône A Fleur Domaine La Florane </t>
    </r>
    <r>
      <rPr>
        <u/>
        <sz val="10"/>
        <color theme="1"/>
        <rFont val="Times New Roman"/>
        <family val="1"/>
      </rPr>
      <t xml:space="preserve"> (Grenache/Syrah/Carignan/Cinsault)</t>
    </r>
  </si>
  <si>
    <r>
      <rPr>
        <strike/>
        <u/>
        <sz val="10"/>
        <color theme="1"/>
        <rFont val="Times New Roman"/>
        <family val="1"/>
      </rPr>
      <t>Riesling</t>
    </r>
    <r>
      <rPr>
        <strike/>
        <sz val="10"/>
        <color theme="1"/>
        <rFont val="Times New Roman"/>
        <family val="1"/>
      </rPr>
      <t xml:space="preserve"> Trocken Sekt Weigut Naegele</t>
    </r>
  </si>
  <si>
    <r>
      <t>Gino Provolo (</t>
    </r>
    <r>
      <rPr>
        <u/>
        <sz val="10"/>
        <color theme="1"/>
        <rFont val="Times New Roman"/>
        <family val="1"/>
      </rPr>
      <t>Corvina/Rebo</t>
    </r>
    <r>
      <rPr>
        <sz val="10"/>
        <color theme="1"/>
        <rFont val="Times New Roman"/>
        <family val="1"/>
      </rPr>
      <t>)</t>
    </r>
  </si>
  <si>
    <r>
      <rPr>
        <strike/>
        <u/>
        <sz val="10"/>
        <color theme="1"/>
        <rFont val="Times New Roman"/>
        <family val="1"/>
      </rPr>
      <t>Falanghina</t>
    </r>
    <r>
      <rPr>
        <strike/>
        <sz val="10"/>
        <color theme="1"/>
        <rFont val="Times New Roman"/>
        <family val="1"/>
      </rPr>
      <t xml:space="preserve"> del Sannio Cantine Iorio</t>
    </r>
  </si>
  <si>
    <r>
      <rPr>
        <strike/>
        <u/>
        <sz val="10"/>
        <rFont val="Times New Roman"/>
        <family val="1"/>
      </rPr>
      <t xml:space="preserve">Albariño </t>
    </r>
    <r>
      <rPr>
        <strike/>
        <sz val="10"/>
        <rFont val="Times New Roman"/>
        <family val="1"/>
      </rPr>
      <t>Reserve Bogle Vineyards</t>
    </r>
  </si>
  <si>
    <r>
      <rPr>
        <strike/>
        <u/>
        <sz val="10"/>
        <color theme="1"/>
        <rFont val="Times New Roman"/>
        <family val="1"/>
      </rPr>
      <t>Pinot Gri</t>
    </r>
    <r>
      <rPr>
        <strike/>
        <sz val="10"/>
        <color theme="1"/>
        <rFont val="Times New Roman"/>
        <family val="1"/>
      </rPr>
      <t>s 'Turckheim' Zind-Humbrecht</t>
    </r>
  </si>
  <si>
    <r>
      <rPr>
        <strike/>
        <u/>
        <sz val="10"/>
        <color theme="1"/>
        <rFont val="Times New Roman"/>
        <family val="1"/>
      </rPr>
      <t>Cabernet Sauvignon/Shiraz</t>
    </r>
    <r>
      <rPr>
        <strike/>
        <sz val="10"/>
        <color theme="1"/>
        <rFont val="Times New Roman"/>
        <family val="1"/>
      </rPr>
      <t xml:space="preserve"> 'The Red Sedan' Red Heads Studio</t>
    </r>
  </si>
  <si>
    <r>
      <t>Cuvée J.S. Pons Domaine de la Perdrix (</t>
    </r>
    <r>
      <rPr>
        <strike/>
        <u/>
        <sz val="10"/>
        <color theme="1"/>
        <rFont val="Times New Roman"/>
        <family val="1"/>
      </rPr>
      <t>GSM</t>
    </r>
    <r>
      <rPr>
        <strike/>
        <sz val="10"/>
        <color theme="1"/>
        <rFont val="Times New Roman"/>
        <family val="1"/>
      </rPr>
      <t>)</t>
    </r>
  </si>
  <si>
    <r>
      <rPr>
        <strike/>
        <u/>
        <sz val="10"/>
        <color theme="1"/>
        <rFont val="Times New Roman"/>
        <family val="1"/>
      </rPr>
      <t>Pinot Noir</t>
    </r>
    <r>
      <rPr>
        <strike/>
        <sz val="10"/>
        <color theme="1"/>
        <rFont val="Times New Roman"/>
        <family val="1"/>
      </rPr>
      <t xml:space="preserve"> SLH Hahn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</si>
</sst>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28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b/>
      <sz val="20"/>
      <color theme="0"/>
      <name val="Times New Roman"/>
      <family val="1"/>
    </font>
    <font>
      <b/>
      <sz val="12"/>
      <name val="Times New Roman"/>
      <family val="1"/>
    </font>
    <font>
      <sz val="10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1"/>
      <color theme="0"/>
      <name val="Times New Roman"/>
      <family val="1"/>
    </font>
    <font>
      <b/>
      <sz val="16"/>
      <color theme="0"/>
      <name val="Times New Roman"/>
      <family val="1"/>
    </font>
    <font>
      <b/>
      <sz val="11"/>
      <color theme="1"/>
      <name val="Calibri"/>
      <family val="2"/>
    </font>
    <font>
      <sz val="11"/>
      <name val="Calibri"/>
      <family val="2"/>
    </font>
    <font>
      <sz val="10"/>
      <name val="Times New Roman"/>
      <family val="1"/>
    </font>
    <font>
      <b/>
      <sz val="11"/>
      <name val="Times New Roman"/>
      <family val="1"/>
    </font>
    <font>
      <u/>
      <sz val="10"/>
      <name val="Times New Roman"/>
      <family val="1"/>
    </font>
    <font>
      <sz val="10"/>
      <name val="Times New Roman"/>
      <family val="1"/>
    </font>
    <font>
      <u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trike/>
      <sz val="10"/>
      <name val="Times New Roman"/>
      <family val="1"/>
    </font>
    <font>
      <strike/>
      <u/>
      <sz val="10"/>
      <color theme="1"/>
      <name val="Times New Roman"/>
      <family val="1"/>
    </font>
    <font>
      <strike/>
      <sz val="10"/>
      <color theme="1"/>
      <name val="Times New Roman"/>
      <family val="1"/>
    </font>
    <font>
      <strike/>
      <sz val="11"/>
      <name val="Calibri"/>
      <family val="2"/>
    </font>
    <font>
      <strike/>
      <sz val="11"/>
      <color theme="1"/>
      <name val="Calibri"/>
      <family val="2"/>
    </font>
    <font>
      <strike/>
      <u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-0.49995422223578601"/>
        <bgColor indexed="65"/>
      </patternFill>
    </fill>
    <fill>
      <patternFill patternType="solid">
        <fgColor theme="4" tint="0.79995117038483843"/>
        <bgColor indexed="65"/>
      </patternFill>
    </fill>
    <fill>
      <patternFill patternType="solid">
        <fgColor rgb="FF002060"/>
      </patternFill>
    </fill>
    <fill>
      <patternFill patternType="solid">
        <fgColor theme="0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1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2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  <xf numFmtId="49" fontId="5" fillId="2" borderId="3" xfId="0" applyNumberFormat="1" applyFont="1" applyFill="1" applyBorder="1"/>
    <xf numFmtId="49" fontId="3" fillId="2" borderId="3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3" fontId="3" fillId="2" borderId="3" xfId="1" applyFont="1" applyFill="1" applyBorder="1" applyAlignment="1">
      <alignment horizontal="right"/>
    </xf>
    <xf numFmtId="43" fontId="3" fillId="2" borderId="3" xfId="1" applyFont="1" applyFill="1" applyBorder="1"/>
    <xf numFmtId="0" fontId="6" fillId="3" borderId="4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49" fontId="6" fillId="3" borderId="6" xfId="0" applyNumberFormat="1" applyFont="1" applyFill="1" applyBorder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44" fontId="7" fillId="0" borderId="0" xfId="1" applyNumberFormat="1" applyFont="1" applyFill="1" applyBorder="1" applyAlignment="1">
      <alignment horizontal="right"/>
    </xf>
    <xf numFmtId="44" fontId="7" fillId="0" borderId="0" xfId="1" applyNumberFormat="1" applyFont="1" applyFill="1" applyBorder="1"/>
    <xf numFmtId="0" fontId="10" fillId="4" borderId="7" xfId="0" applyFont="1" applyFill="1" applyBorder="1"/>
    <xf numFmtId="49" fontId="10" fillId="4" borderId="10" xfId="0" applyNumberFormat="1" applyFont="1" applyFill="1" applyBorder="1"/>
    <xf numFmtId="49" fontId="11" fillId="4" borderId="10" xfId="0" applyNumberFormat="1" applyFont="1" applyFill="1" applyBorder="1"/>
    <xf numFmtId="49" fontId="10" fillId="4" borderId="10" xfId="0" applyNumberFormat="1" applyFont="1" applyFill="1" applyBorder="1" applyAlignment="1">
      <alignment horizontal="center"/>
    </xf>
    <xf numFmtId="0" fontId="10" fillId="4" borderId="10" xfId="0" applyFont="1" applyFill="1" applyBorder="1" applyAlignment="1">
      <alignment horizontal="left"/>
    </xf>
    <xf numFmtId="43" fontId="10" fillId="4" borderId="10" xfId="1" applyFont="1" applyFill="1" applyBorder="1"/>
    <xf numFmtId="0" fontId="0" fillId="5" borderId="11" xfId="0" applyFill="1" applyBorder="1"/>
    <xf numFmtId="49" fontId="2" fillId="0" borderId="7" xfId="0" applyNumberFormat="1" applyFont="1" applyBorder="1" applyAlignment="1">
      <alignment horizontal="left"/>
    </xf>
    <xf numFmtId="43" fontId="2" fillId="0" borderId="5" xfId="1" applyFont="1" applyBorder="1"/>
    <xf numFmtId="0" fontId="2" fillId="0" borderId="10" xfId="0" applyFont="1" applyBorder="1"/>
    <xf numFmtId="43" fontId="2" fillId="0" borderId="10" xfId="1" applyFont="1" applyBorder="1"/>
    <xf numFmtId="0" fontId="0" fillId="0" borderId="5" xfId="0" applyBorder="1" applyAlignment="1">
      <alignment horizontal="left"/>
    </xf>
    <xf numFmtId="49" fontId="0" fillId="5" borderId="9" xfId="0" applyNumberFormat="1" applyFill="1" applyBorder="1"/>
    <xf numFmtId="49" fontId="0" fillId="0" borderId="7" xfId="0" applyNumberFormat="1" applyBorder="1" applyAlignment="1">
      <alignment horizontal="left"/>
    </xf>
    <xf numFmtId="43" fontId="0" fillId="0" borderId="10" xfId="1" applyFont="1" applyBorder="1"/>
    <xf numFmtId="0" fontId="0" fillId="0" borderId="10" xfId="0" applyBorder="1"/>
    <xf numFmtId="49" fontId="4" fillId="0" borderId="15" xfId="0" applyNumberFormat="1" applyFont="1" applyBorder="1" applyAlignment="1">
      <alignment horizontal="center"/>
    </xf>
    <xf numFmtId="49" fontId="4" fillId="0" borderId="0" xfId="0" applyNumberFormat="1" applyFont="1"/>
    <xf numFmtId="44" fontId="4" fillId="0" borderId="0" xfId="2" applyFont="1" applyBorder="1"/>
    <xf numFmtId="43" fontId="4" fillId="0" borderId="0" xfId="1" applyFont="1" applyBorder="1"/>
    <xf numFmtId="43" fontId="0" fillId="0" borderId="0" xfId="1" applyFont="1" applyBorder="1"/>
    <xf numFmtId="0" fontId="0" fillId="0" borderId="16" xfId="0" applyBorder="1" applyAlignment="1">
      <alignment horizontal="left"/>
    </xf>
    <xf numFmtId="49" fontId="4" fillId="0" borderId="17" xfId="0" applyNumberFormat="1" applyFont="1" applyBorder="1" applyAlignment="1">
      <alignment horizontal="center"/>
    </xf>
    <xf numFmtId="49" fontId="4" fillId="0" borderId="14" xfId="0" applyNumberFormat="1" applyFont="1" applyBorder="1"/>
    <xf numFmtId="44" fontId="4" fillId="0" borderId="14" xfId="2" applyFont="1" applyBorder="1"/>
    <xf numFmtId="43" fontId="4" fillId="0" borderId="14" xfId="1" applyFont="1" applyBorder="1"/>
    <xf numFmtId="43" fontId="0" fillId="0" borderId="14" xfId="1" applyFont="1" applyBorder="1"/>
    <xf numFmtId="0" fontId="0" fillId="0" borderId="18" xfId="0" applyBorder="1" applyAlignment="1">
      <alignment horizontal="left"/>
    </xf>
    <xf numFmtId="0" fontId="9" fillId="0" borderId="9" xfId="0" applyFont="1" applyBorder="1" applyAlignment="1">
      <alignment horizontal="center"/>
    </xf>
    <xf numFmtId="0" fontId="0" fillId="0" borderId="12" xfId="0" applyBorder="1" applyAlignment="1">
      <alignment horizontal="center"/>
    </xf>
    <xf numFmtId="49" fontId="9" fillId="0" borderId="14" xfId="0" applyNumberFormat="1" applyFont="1" applyBorder="1" applyAlignment="1">
      <alignment horizontal="left"/>
    </xf>
    <xf numFmtId="43" fontId="9" fillId="5" borderId="14" xfId="1" applyFont="1" applyFill="1" applyBorder="1"/>
    <xf numFmtId="43" fontId="9" fillId="0" borderId="14" xfId="1" applyFont="1" applyBorder="1"/>
    <xf numFmtId="49" fontId="9" fillId="0" borderId="11" xfId="0" applyNumberFormat="1" applyFont="1" applyBorder="1" applyAlignment="1">
      <alignment horizontal="left"/>
    </xf>
    <xf numFmtId="43" fontId="9" fillId="5" borderId="11" xfId="1" applyFont="1" applyFill="1" applyBorder="1"/>
    <xf numFmtId="43" fontId="9" fillId="0" borderId="11" xfId="1" applyFont="1" applyBorder="1"/>
    <xf numFmtId="43" fontId="0" fillId="0" borderId="11" xfId="1" applyFont="1" applyBorder="1"/>
    <xf numFmtId="0" fontId="0" fillId="0" borderId="12" xfId="0" applyBorder="1" applyAlignment="1">
      <alignment horizontal="left"/>
    </xf>
    <xf numFmtId="0" fontId="12" fillId="0" borderId="9" xfId="0" applyFont="1" applyBorder="1" applyAlignment="1">
      <alignment horizontal="left"/>
    </xf>
    <xf numFmtId="0" fontId="0" fillId="0" borderId="12" xfId="0" applyBorder="1"/>
    <xf numFmtId="43" fontId="9" fillId="7" borderId="12" xfId="1" applyFont="1" applyFill="1" applyBorder="1"/>
    <xf numFmtId="44" fontId="8" fillId="0" borderId="0" xfId="1" applyNumberFormat="1" applyFont="1" applyBorder="1"/>
    <xf numFmtId="0" fontId="14" fillId="0" borderId="0" xfId="0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0" fillId="0" borderId="0" xfId="0" applyAlignment="1">
      <alignment horizontal="center"/>
    </xf>
    <xf numFmtId="43" fontId="0" fillId="0" borderId="0" xfId="1" applyFont="1"/>
    <xf numFmtId="0" fontId="0" fillId="4" borderId="0" xfId="0" applyFill="1" applyAlignment="1">
      <alignment horizontal="left"/>
    </xf>
    <xf numFmtId="0" fontId="0" fillId="5" borderId="12" xfId="0" applyFill="1" applyBorder="1" applyAlignment="1">
      <alignment horizontal="left" vertical="center"/>
    </xf>
    <xf numFmtId="49" fontId="4" fillId="5" borderId="12" xfId="0" applyNumberFormat="1" applyFont="1" applyFill="1" applyBorder="1" applyAlignment="1">
      <alignment horizontal="left"/>
    </xf>
    <xf numFmtId="49" fontId="6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/>
    <xf numFmtId="43" fontId="6" fillId="3" borderId="6" xfId="1" applyFont="1" applyFill="1" applyBorder="1" applyAlignment="1">
      <alignment horizontal="center" wrapText="1"/>
    </xf>
    <xf numFmtId="43" fontId="6" fillId="3" borderId="6" xfId="1" applyFont="1" applyFill="1" applyBorder="1" applyAlignment="1">
      <alignment horizontal="center"/>
    </xf>
    <xf numFmtId="0" fontId="7" fillId="0" borderId="8" xfId="0" applyFont="1" applyBorder="1" applyAlignment="1">
      <alignment horizontal="left"/>
    </xf>
    <xf numFmtId="49" fontId="15" fillId="0" borderId="8" xfId="0" applyNumberFormat="1" applyFont="1" applyBorder="1"/>
    <xf numFmtId="0" fontId="7" fillId="0" borderId="8" xfId="0" applyFont="1" applyBorder="1" applyAlignment="1">
      <alignment horizontal="center"/>
    </xf>
    <xf numFmtId="0" fontId="7" fillId="0" borderId="8" xfId="0" applyFont="1" applyBorder="1"/>
    <xf numFmtId="43" fontId="7" fillId="0" borderId="8" xfId="1" applyFont="1" applyFill="1" applyBorder="1" applyAlignment="1">
      <alignment horizontal="right"/>
    </xf>
    <xf numFmtId="43" fontId="7" fillId="0" borderId="8" xfId="1" applyFont="1" applyFill="1" applyBorder="1"/>
    <xf numFmtId="0" fontId="0" fillId="0" borderId="8" xfId="0" applyBorder="1"/>
    <xf numFmtId="0" fontId="20" fillId="0" borderId="8" xfId="0" applyFont="1" applyBorder="1"/>
    <xf numFmtId="0" fontId="17" fillId="0" borderId="8" xfId="0" applyFont="1" applyBorder="1" applyAlignment="1">
      <alignment horizontal="left"/>
    </xf>
    <xf numFmtId="0" fontId="17" fillId="0" borderId="8" xfId="0" applyFont="1" applyBorder="1" applyAlignment="1">
      <alignment horizontal="center"/>
    </xf>
    <xf numFmtId="44" fontId="17" fillId="0" borderId="8" xfId="1" applyNumberFormat="1" applyFont="1" applyFill="1" applyBorder="1" applyAlignment="1">
      <alignment horizontal="right"/>
    </xf>
    <xf numFmtId="44" fontId="17" fillId="0" borderId="8" xfId="1" applyNumberFormat="1" applyFont="1" applyFill="1" applyBorder="1"/>
    <xf numFmtId="0" fontId="17" fillId="0" borderId="8" xfId="0" applyFont="1" applyBorder="1"/>
    <xf numFmtId="0" fontId="19" fillId="0" borderId="8" xfId="0" applyFont="1" applyBorder="1" applyAlignment="1">
      <alignment horizontal="left"/>
    </xf>
    <xf numFmtId="0" fontId="19" fillId="0" borderId="8" xfId="0" applyFont="1" applyBorder="1" applyAlignment="1">
      <alignment horizontal="center"/>
    </xf>
    <xf numFmtId="0" fontId="19" fillId="0" borderId="8" xfId="0" applyFont="1" applyBorder="1"/>
    <xf numFmtId="44" fontId="19" fillId="0" borderId="8" xfId="1" applyNumberFormat="1" applyFont="1" applyBorder="1"/>
    <xf numFmtId="0" fontId="21" fillId="0" borderId="8" xfId="0" applyFont="1" applyBorder="1"/>
    <xf numFmtId="44" fontId="19" fillId="0" borderId="8" xfId="1" applyNumberFormat="1" applyFont="1" applyFill="1" applyBorder="1" applyAlignment="1">
      <alignment horizontal="right"/>
    </xf>
    <xf numFmtId="44" fontId="19" fillId="0" borderId="8" xfId="1" applyNumberFormat="1" applyFont="1" applyFill="1" applyBorder="1"/>
    <xf numFmtId="0" fontId="14" fillId="0" borderId="8" xfId="0" applyFont="1" applyBorder="1"/>
    <xf numFmtId="0" fontId="14" fillId="0" borderId="8" xfId="0" applyFont="1" applyBorder="1" applyAlignment="1">
      <alignment horizontal="left"/>
    </xf>
    <xf numFmtId="0" fontId="4" fillId="0" borderId="8" xfId="0" applyFont="1" applyBorder="1"/>
    <xf numFmtId="0" fontId="0" fillId="6" borderId="13" xfId="0" applyFill="1" applyBorder="1" applyAlignment="1" applyProtection="1">
      <alignment horizontal="left" vertical="center"/>
      <protection locked="0"/>
    </xf>
    <xf numFmtId="0" fontId="0" fillId="6" borderId="14" xfId="0" applyFill="1" applyBorder="1" applyAlignment="1" applyProtection="1">
      <alignment horizontal="left" vertical="center"/>
      <protection locked="0"/>
    </xf>
    <xf numFmtId="49" fontId="4" fillId="6" borderId="11" xfId="0" applyNumberFormat="1" applyFont="1" applyFill="1" applyBorder="1" applyAlignment="1" applyProtection="1">
      <alignment horizontal="left"/>
      <protection locked="0"/>
    </xf>
    <xf numFmtId="49" fontId="9" fillId="6" borderId="11" xfId="0" applyNumberFormat="1" applyFont="1" applyFill="1" applyBorder="1" applyProtection="1">
      <protection locked="0"/>
    </xf>
    <xf numFmtId="43" fontId="9" fillId="6" borderId="11" xfId="1" applyFont="1" applyFill="1" applyBorder="1" applyProtection="1">
      <protection locked="0"/>
    </xf>
    <xf numFmtId="43" fontId="9" fillId="6" borderId="12" xfId="1" applyFont="1" applyFill="1" applyBorder="1" applyProtection="1">
      <protection locked="0"/>
    </xf>
    <xf numFmtId="0" fontId="13" fillId="6" borderId="8" xfId="0" applyFont="1" applyFill="1" applyBorder="1" applyProtection="1">
      <protection locked="0"/>
    </xf>
    <xf numFmtId="0" fontId="13" fillId="0" borderId="8" xfId="0" applyFont="1" applyBorder="1" applyProtection="1">
      <protection locked="0"/>
    </xf>
    <xf numFmtId="0" fontId="17" fillId="0" borderId="7" xfId="0" applyFont="1" applyBorder="1" applyAlignment="1">
      <alignment horizontal="left"/>
    </xf>
    <xf numFmtId="0" fontId="14" fillId="0" borderId="10" xfId="0" applyFont="1" applyBorder="1"/>
    <xf numFmtId="0" fontId="17" fillId="0" borderId="0" xfId="0" applyFont="1" applyAlignment="1">
      <alignment horizontal="left"/>
    </xf>
    <xf numFmtId="0" fontId="17" fillId="0" borderId="10" xfId="0" applyFont="1" applyBorder="1"/>
    <xf numFmtId="0" fontId="17" fillId="0" borderId="10" xfId="0" applyFont="1" applyBorder="1" applyAlignment="1">
      <alignment horizontal="center"/>
    </xf>
    <xf numFmtId="0" fontId="17" fillId="0" borderId="10" xfId="0" applyFont="1" applyBorder="1" applyAlignment="1">
      <alignment horizontal="left"/>
    </xf>
    <xf numFmtId="44" fontId="17" fillId="0" borderId="10" xfId="1" applyNumberFormat="1" applyFont="1" applyFill="1" applyBorder="1"/>
    <xf numFmtId="0" fontId="13" fillId="6" borderId="12" xfId="0" applyFont="1" applyFill="1" applyBorder="1" applyProtection="1">
      <protection locked="0"/>
    </xf>
    <xf numFmtId="0" fontId="4" fillId="0" borderId="8" xfId="0" quotePrefix="1" applyFont="1" applyBorder="1"/>
    <xf numFmtId="0" fontId="22" fillId="0" borderId="8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2" fillId="0" borderId="8" xfId="0" applyFont="1" applyBorder="1"/>
    <xf numFmtId="44" fontId="22" fillId="0" borderId="8" xfId="1" applyNumberFormat="1" applyFont="1" applyFill="1" applyBorder="1" applyAlignment="1">
      <alignment horizontal="right"/>
    </xf>
    <xf numFmtId="44" fontId="22" fillId="0" borderId="8" xfId="1" applyNumberFormat="1" applyFont="1" applyFill="1" applyBorder="1"/>
    <xf numFmtId="0" fontId="25" fillId="6" borderId="8" xfId="0" applyFont="1" applyFill="1" applyBorder="1" applyProtection="1">
      <protection locked="0"/>
    </xf>
    <xf numFmtId="0" fontId="26" fillId="0" borderId="0" xfId="0" applyFont="1"/>
    <xf numFmtId="0" fontId="24" fillId="0" borderId="8" xfId="0" applyFont="1" applyBorder="1" applyAlignment="1">
      <alignment horizontal="left"/>
    </xf>
    <xf numFmtId="0" fontId="24" fillId="0" borderId="8" xfId="0" applyFont="1" applyBorder="1"/>
  </cellXfs>
  <cellStyles count="3">
    <cellStyle name="Komma" xfId="1"/>
    <cellStyle name="Standaard" xfId="0" builtinId="0"/>
    <cellStyle name="Valuta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AB132"/>
  <sheetViews>
    <sheetView tabSelected="1" zoomScale="150" zoomScaleNormal="150" workbookViewId="0">
      <selection activeCell="D120" sqref="D120"/>
    </sheetView>
  </sheetViews>
  <sheetFormatPr defaultRowHeight="15" x14ac:dyDescent="0.25"/>
  <cols>
    <col min="1" max="1" width="6.85546875" customWidth="1"/>
    <col min="2" max="2" width="10.5703125" customWidth="1"/>
    <col min="3" max="3" width="10.140625" style="12" customWidth="1"/>
    <col min="4" max="4" width="61.140625" customWidth="1"/>
    <col min="5" max="6" width="9.28515625" bestFit="1" customWidth="1"/>
    <col min="7" max="7" width="18.42578125" customWidth="1"/>
    <col min="8" max="8" width="12" customWidth="1"/>
    <col min="9" max="9" width="11.42578125" customWidth="1"/>
    <col min="10" max="10" width="11.140625" customWidth="1"/>
    <col min="11" max="11" width="14.7109375" customWidth="1"/>
  </cols>
  <sheetData>
    <row r="1" spans="1:11" ht="25.5" x14ac:dyDescent="0.35">
      <c r="A1" s="1"/>
      <c r="B1" s="2"/>
      <c r="C1" s="3"/>
      <c r="D1" s="4" t="s">
        <v>0</v>
      </c>
      <c r="E1" s="5"/>
      <c r="F1" s="5"/>
      <c r="G1" s="6"/>
      <c r="H1" s="6"/>
      <c r="I1" s="7"/>
      <c r="J1" s="8"/>
      <c r="K1" s="8"/>
    </row>
    <row r="2" spans="1:11" ht="15.75" x14ac:dyDescent="0.25">
      <c r="A2" s="9" t="s">
        <v>1</v>
      </c>
      <c r="B2" s="10" t="s">
        <v>2</v>
      </c>
      <c r="C2" s="11" t="s">
        <v>3</v>
      </c>
      <c r="D2" s="11" t="s">
        <v>4</v>
      </c>
      <c r="E2" s="69" t="s">
        <v>5</v>
      </c>
      <c r="F2" s="69" t="s">
        <v>6</v>
      </c>
      <c r="G2" s="70" t="s">
        <v>7</v>
      </c>
      <c r="H2" s="11" t="s">
        <v>8</v>
      </c>
      <c r="I2" s="71" t="s">
        <v>9</v>
      </c>
      <c r="J2" s="72" t="s">
        <v>10</v>
      </c>
      <c r="K2" s="72" t="s">
        <v>11</v>
      </c>
    </row>
    <row r="3" spans="1:11" x14ac:dyDescent="0.25">
      <c r="A3" s="73"/>
      <c r="B3" s="73"/>
      <c r="C3" s="73"/>
      <c r="D3" s="74" t="s">
        <v>12</v>
      </c>
      <c r="E3" s="75"/>
      <c r="F3" s="75"/>
      <c r="G3" s="76" t="s">
        <v>13</v>
      </c>
      <c r="H3" s="76"/>
      <c r="I3" s="77"/>
      <c r="J3" s="78"/>
      <c r="K3" s="79"/>
    </row>
    <row r="4" spans="1:11" ht="15" customHeight="1" x14ac:dyDescent="0.25">
      <c r="A4" s="81">
        <v>1</v>
      </c>
      <c r="B4" s="81" t="s">
        <v>12</v>
      </c>
      <c r="C4" s="81">
        <v>7005178</v>
      </c>
      <c r="D4" s="81" t="s">
        <v>18</v>
      </c>
      <c r="E4" s="82" t="s">
        <v>15</v>
      </c>
      <c r="F4" s="82">
        <v>0.375</v>
      </c>
      <c r="G4" s="81" t="s">
        <v>19</v>
      </c>
      <c r="H4" s="81" t="s">
        <v>20</v>
      </c>
      <c r="I4" s="83">
        <v>12.95</v>
      </c>
      <c r="J4" s="84">
        <v>9.7100000000000009</v>
      </c>
      <c r="K4" s="102"/>
    </row>
    <row r="5" spans="1:11" ht="15" customHeight="1" x14ac:dyDescent="0.25">
      <c r="A5" s="81">
        <v>2</v>
      </c>
      <c r="B5" s="81" t="s">
        <v>12</v>
      </c>
      <c r="C5" s="81">
        <v>7005532</v>
      </c>
      <c r="D5" s="81" t="s">
        <v>140</v>
      </c>
      <c r="E5" s="82" t="s">
        <v>15</v>
      </c>
      <c r="F5" s="82">
        <v>0.75</v>
      </c>
      <c r="G5" s="81" t="s">
        <v>21</v>
      </c>
      <c r="H5" s="81" t="s">
        <v>20</v>
      </c>
      <c r="I5" s="83">
        <v>13.75</v>
      </c>
      <c r="J5" s="84">
        <v>10.31</v>
      </c>
      <c r="K5" s="102"/>
    </row>
    <row r="6" spans="1:11" s="119" customFormat="1" ht="15" customHeight="1" x14ac:dyDescent="0.25">
      <c r="A6" s="113">
        <v>3</v>
      </c>
      <c r="B6" s="113" t="s">
        <v>12</v>
      </c>
      <c r="C6" s="113">
        <v>2003188</v>
      </c>
      <c r="D6" s="113" t="s">
        <v>196</v>
      </c>
      <c r="E6" s="114">
        <v>2023</v>
      </c>
      <c r="F6" s="114">
        <v>0.75</v>
      </c>
      <c r="G6" s="115" t="s">
        <v>43</v>
      </c>
      <c r="H6" s="115" t="s">
        <v>42</v>
      </c>
      <c r="I6" s="116">
        <v>14.95</v>
      </c>
      <c r="J6" s="117">
        <v>11.21</v>
      </c>
      <c r="K6" s="118"/>
    </row>
    <row r="7" spans="1:11" ht="15" customHeight="1" x14ac:dyDescent="0.25">
      <c r="A7" s="81">
        <v>4</v>
      </c>
      <c r="B7" s="81" t="s">
        <v>12</v>
      </c>
      <c r="C7" s="81">
        <v>7005610</v>
      </c>
      <c r="D7" s="81" t="s">
        <v>22</v>
      </c>
      <c r="E7" s="82">
        <v>2022</v>
      </c>
      <c r="F7" s="82">
        <v>0.75</v>
      </c>
      <c r="G7" s="81" t="s">
        <v>19</v>
      </c>
      <c r="H7" s="81" t="s">
        <v>20</v>
      </c>
      <c r="I7" s="83">
        <v>19.95</v>
      </c>
      <c r="J7" s="84">
        <v>14.96</v>
      </c>
      <c r="K7" s="102"/>
    </row>
    <row r="8" spans="1:11" ht="15" customHeight="1" x14ac:dyDescent="0.25">
      <c r="A8" s="81">
        <v>5</v>
      </c>
      <c r="B8" s="81" t="s">
        <v>12</v>
      </c>
      <c r="C8" s="81">
        <v>8002465</v>
      </c>
      <c r="D8" s="81" t="s">
        <v>14</v>
      </c>
      <c r="E8" s="82" t="s">
        <v>15</v>
      </c>
      <c r="F8" s="82">
        <v>0.75</v>
      </c>
      <c r="G8" s="81" t="s">
        <v>16</v>
      </c>
      <c r="H8" s="81" t="s">
        <v>17</v>
      </c>
      <c r="I8" s="83">
        <v>49.5</v>
      </c>
      <c r="J8" s="84">
        <v>37.125</v>
      </c>
      <c r="K8" s="102"/>
    </row>
    <row r="9" spans="1:11" ht="15" customHeight="1" x14ac:dyDescent="0.25">
      <c r="A9" s="81">
        <v>6</v>
      </c>
      <c r="B9" s="81" t="s">
        <v>12</v>
      </c>
      <c r="C9" s="81">
        <v>1000238</v>
      </c>
      <c r="D9" s="81" t="s">
        <v>23</v>
      </c>
      <c r="E9" s="82">
        <v>2010</v>
      </c>
      <c r="F9" s="82">
        <v>0.75</v>
      </c>
      <c r="G9" s="81" t="s">
        <v>24</v>
      </c>
      <c r="H9" s="81" t="s">
        <v>25</v>
      </c>
      <c r="I9" s="83">
        <v>88.95</v>
      </c>
      <c r="J9" s="84">
        <v>66.709999999999994</v>
      </c>
      <c r="K9" s="102"/>
    </row>
    <row r="10" spans="1:11" ht="15" customHeight="1" x14ac:dyDescent="0.25">
      <c r="A10" s="81">
        <v>7</v>
      </c>
      <c r="B10" s="81" t="s">
        <v>12</v>
      </c>
      <c r="C10" s="81">
        <v>1000276</v>
      </c>
      <c r="D10" s="81" t="s">
        <v>26</v>
      </c>
      <c r="E10" s="82" t="s">
        <v>15</v>
      </c>
      <c r="F10" s="82">
        <v>1.5</v>
      </c>
      <c r="G10" s="81" t="s">
        <v>24</v>
      </c>
      <c r="H10" s="81" t="s">
        <v>25</v>
      </c>
      <c r="I10" s="83">
        <v>105</v>
      </c>
      <c r="J10" s="84">
        <f>0.75*I10</f>
        <v>78.75</v>
      </c>
      <c r="K10" s="102"/>
    </row>
    <row r="11" spans="1:11" ht="15" customHeight="1" x14ac:dyDescent="0.25">
      <c r="A11" s="81">
        <v>8</v>
      </c>
      <c r="B11" s="81" t="s">
        <v>12</v>
      </c>
      <c r="C11" s="81">
        <v>1000243</v>
      </c>
      <c r="D11" s="85" t="s">
        <v>154</v>
      </c>
      <c r="E11" s="82">
        <v>2012</v>
      </c>
      <c r="F11" s="82">
        <v>0.75</v>
      </c>
      <c r="G11" s="85" t="s">
        <v>61</v>
      </c>
      <c r="H11" s="85" t="s">
        <v>25</v>
      </c>
      <c r="I11" s="83">
        <v>110</v>
      </c>
      <c r="J11" s="84">
        <v>82.5</v>
      </c>
      <c r="K11" s="102"/>
    </row>
    <row r="12" spans="1:11" ht="15" customHeight="1" x14ac:dyDescent="0.25">
      <c r="A12" s="81">
        <v>9</v>
      </c>
      <c r="B12" s="81" t="s">
        <v>12</v>
      </c>
      <c r="C12" s="81">
        <v>1000275</v>
      </c>
      <c r="D12" s="81" t="s">
        <v>27</v>
      </c>
      <c r="E12" s="82" t="s">
        <v>15</v>
      </c>
      <c r="F12" s="82">
        <v>1.5</v>
      </c>
      <c r="G12" s="81" t="s">
        <v>24</v>
      </c>
      <c r="H12" s="81" t="s">
        <v>25</v>
      </c>
      <c r="I12" s="83">
        <v>125</v>
      </c>
      <c r="J12" s="84">
        <f>0.75*I12</f>
        <v>93.75</v>
      </c>
      <c r="K12" s="102"/>
    </row>
    <row r="13" spans="1:11" x14ac:dyDescent="0.25">
      <c r="A13" s="81"/>
      <c r="B13" s="81"/>
      <c r="C13" s="81"/>
      <c r="D13" s="81"/>
      <c r="E13" s="82"/>
      <c r="F13" s="82"/>
      <c r="G13" s="81"/>
      <c r="H13" s="81"/>
      <c r="I13" s="83"/>
      <c r="J13" s="84"/>
      <c r="K13" s="102"/>
    </row>
    <row r="14" spans="1:11" x14ac:dyDescent="0.25">
      <c r="A14" s="86"/>
      <c r="B14" s="86"/>
      <c r="C14" s="86"/>
      <c r="D14" s="80" t="s">
        <v>28</v>
      </c>
      <c r="E14" s="87"/>
      <c r="F14" s="87"/>
      <c r="G14" s="88"/>
      <c r="H14" s="88"/>
      <c r="I14" s="91"/>
      <c r="J14" s="92"/>
      <c r="K14" s="103"/>
    </row>
    <row r="15" spans="1:11" ht="15" customHeight="1" x14ac:dyDescent="0.25">
      <c r="A15" s="81">
        <v>10</v>
      </c>
      <c r="B15" s="81" t="s">
        <v>29</v>
      </c>
      <c r="C15" s="81">
        <v>7007057</v>
      </c>
      <c r="D15" s="85" t="s">
        <v>30</v>
      </c>
      <c r="E15" s="82">
        <v>2021</v>
      </c>
      <c r="F15" s="82">
        <v>0.75</v>
      </c>
      <c r="G15" s="85" t="s">
        <v>31</v>
      </c>
      <c r="H15" s="85" t="s">
        <v>20</v>
      </c>
      <c r="I15" s="83">
        <v>7.9499999999999993</v>
      </c>
      <c r="J15" s="84">
        <v>5.9624999999999995</v>
      </c>
      <c r="K15" s="102"/>
    </row>
    <row r="16" spans="1:11" ht="15" customHeight="1" x14ac:dyDescent="0.25">
      <c r="A16" s="81">
        <v>11</v>
      </c>
      <c r="B16" s="81" t="s">
        <v>29</v>
      </c>
      <c r="C16" s="81">
        <v>14003129</v>
      </c>
      <c r="D16" s="85" t="s">
        <v>32</v>
      </c>
      <c r="E16" s="82">
        <v>2024</v>
      </c>
      <c r="F16" s="82">
        <v>0.75</v>
      </c>
      <c r="G16" s="85" t="s">
        <v>33</v>
      </c>
      <c r="H16" s="85" t="s">
        <v>34</v>
      </c>
      <c r="I16" s="83">
        <v>8.9499999999999993</v>
      </c>
      <c r="J16" s="84">
        <f>0.75*I16</f>
        <v>6.7124999999999995</v>
      </c>
      <c r="K16" s="102"/>
    </row>
    <row r="17" spans="1:11" ht="15" customHeight="1" x14ac:dyDescent="0.25">
      <c r="A17" s="81">
        <v>12</v>
      </c>
      <c r="B17" s="81" t="s">
        <v>29</v>
      </c>
      <c r="C17" s="81">
        <v>1005592</v>
      </c>
      <c r="D17" s="85" t="s">
        <v>35</v>
      </c>
      <c r="E17" s="82">
        <v>2023</v>
      </c>
      <c r="F17" s="82">
        <v>0.75</v>
      </c>
      <c r="G17" s="85" t="s">
        <v>36</v>
      </c>
      <c r="H17" s="85" t="s">
        <v>25</v>
      </c>
      <c r="I17" s="83">
        <v>12.5</v>
      </c>
      <c r="J17" s="84">
        <v>9.375</v>
      </c>
      <c r="K17" s="102"/>
    </row>
    <row r="18" spans="1:11" ht="15" customHeight="1" x14ac:dyDescent="0.25">
      <c r="A18" s="81">
        <v>13</v>
      </c>
      <c r="B18" s="81" t="s">
        <v>29</v>
      </c>
      <c r="C18" s="81">
        <v>7005623</v>
      </c>
      <c r="D18" s="85" t="s">
        <v>37</v>
      </c>
      <c r="E18" s="82">
        <v>2023</v>
      </c>
      <c r="F18" s="82">
        <v>0.75</v>
      </c>
      <c r="G18" s="85" t="s">
        <v>19</v>
      </c>
      <c r="H18" s="85" t="s">
        <v>20</v>
      </c>
      <c r="I18" s="83">
        <v>12.5</v>
      </c>
      <c r="J18" s="84">
        <f>0.75*I18</f>
        <v>9.375</v>
      </c>
      <c r="K18" s="102"/>
    </row>
    <row r="19" spans="1:11" ht="15" customHeight="1" x14ac:dyDescent="0.25">
      <c r="A19" s="81">
        <v>14</v>
      </c>
      <c r="B19" s="81" t="s">
        <v>38</v>
      </c>
      <c r="C19" s="81">
        <v>1014077</v>
      </c>
      <c r="D19" s="85" t="s">
        <v>155</v>
      </c>
      <c r="E19" s="82">
        <v>2024</v>
      </c>
      <c r="F19" s="82">
        <v>0.75</v>
      </c>
      <c r="G19" s="85" t="s">
        <v>39</v>
      </c>
      <c r="H19" s="85" t="s">
        <v>25</v>
      </c>
      <c r="I19" s="83">
        <v>12.5</v>
      </c>
      <c r="J19" s="84">
        <v>9.3800000000000008</v>
      </c>
      <c r="K19" s="102"/>
    </row>
    <row r="20" spans="1:11" ht="15" customHeight="1" x14ac:dyDescent="0.25">
      <c r="A20" s="81">
        <v>15</v>
      </c>
      <c r="B20" s="81" t="s">
        <v>29</v>
      </c>
      <c r="C20" s="81">
        <v>2001110</v>
      </c>
      <c r="D20" s="85" t="s">
        <v>40</v>
      </c>
      <c r="E20" s="82">
        <v>2024</v>
      </c>
      <c r="F20" s="82">
        <v>0.75</v>
      </c>
      <c r="G20" s="85" t="s">
        <v>41</v>
      </c>
      <c r="H20" s="85" t="s">
        <v>42</v>
      </c>
      <c r="I20" s="83">
        <v>13.5</v>
      </c>
      <c r="J20" s="84">
        <f>0.75*I20</f>
        <v>10.125</v>
      </c>
      <c r="K20" s="102"/>
    </row>
    <row r="21" spans="1:11" ht="15" customHeight="1" x14ac:dyDescent="0.25">
      <c r="A21" s="81">
        <v>16</v>
      </c>
      <c r="B21" s="81" t="s">
        <v>29</v>
      </c>
      <c r="C21" s="81">
        <v>2003184</v>
      </c>
      <c r="D21" s="85" t="s">
        <v>141</v>
      </c>
      <c r="E21" s="82">
        <v>2023</v>
      </c>
      <c r="F21" s="82">
        <v>0.75</v>
      </c>
      <c r="G21" s="85" t="s">
        <v>43</v>
      </c>
      <c r="H21" s="85" t="s">
        <v>42</v>
      </c>
      <c r="I21" s="83">
        <v>13.95</v>
      </c>
      <c r="J21" s="84">
        <v>10.46</v>
      </c>
      <c r="K21" s="102"/>
    </row>
    <row r="22" spans="1:11" ht="15" customHeight="1" x14ac:dyDescent="0.25">
      <c r="A22" s="81">
        <v>17</v>
      </c>
      <c r="B22" s="81" t="s">
        <v>29</v>
      </c>
      <c r="C22" s="81">
        <v>3001169</v>
      </c>
      <c r="D22" s="85" t="s">
        <v>142</v>
      </c>
      <c r="E22" s="82">
        <v>2025</v>
      </c>
      <c r="F22" s="82">
        <v>0.75</v>
      </c>
      <c r="G22" s="85" t="s">
        <v>44</v>
      </c>
      <c r="H22" s="85" t="s">
        <v>45</v>
      </c>
      <c r="I22" s="83">
        <v>15.5</v>
      </c>
      <c r="J22" s="84">
        <v>11.63</v>
      </c>
      <c r="K22" s="102"/>
    </row>
    <row r="23" spans="1:11" ht="15" customHeight="1" x14ac:dyDescent="0.25">
      <c r="A23" s="81">
        <v>18</v>
      </c>
      <c r="B23" s="81" t="s">
        <v>29</v>
      </c>
      <c r="C23" s="81">
        <v>1005583</v>
      </c>
      <c r="D23" s="85" t="s">
        <v>46</v>
      </c>
      <c r="E23" s="82">
        <v>2023</v>
      </c>
      <c r="F23" s="82">
        <v>0.75</v>
      </c>
      <c r="G23" s="85" t="s">
        <v>36</v>
      </c>
      <c r="H23" s="85" t="s">
        <v>25</v>
      </c>
      <c r="I23" s="83">
        <v>15.95</v>
      </c>
      <c r="J23" s="84">
        <v>11.96</v>
      </c>
      <c r="K23" s="102"/>
    </row>
    <row r="24" spans="1:11" s="119" customFormat="1" ht="15" customHeight="1" x14ac:dyDescent="0.25">
      <c r="A24" s="113">
        <v>19</v>
      </c>
      <c r="B24" s="113" t="s">
        <v>29</v>
      </c>
      <c r="C24" s="113">
        <v>7008035</v>
      </c>
      <c r="D24" s="115" t="s">
        <v>198</v>
      </c>
      <c r="E24" s="114">
        <v>2024</v>
      </c>
      <c r="F24" s="114">
        <v>0.75</v>
      </c>
      <c r="G24" s="115" t="s">
        <v>47</v>
      </c>
      <c r="H24" s="115" t="s">
        <v>20</v>
      </c>
      <c r="I24" s="116">
        <v>15.95</v>
      </c>
      <c r="J24" s="117">
        <v>11.96</v>
      </c>
      <c r="K24" s="118"/>
    </row>
    <row r="25" spans="1:11" ht="15" customHeight="1" x14ac:dyDescent="0.25">
      <c r="A25" s="81">
        <v>20</v>
      </c>
      <c r="B25" s="81" t="s">
        <v>29</v>
      </c>
      <c r="C25" s="81">
        <v>3001163</v>
      </c>
      <c r="D25" s="85" t="s">
        <v>48</v>
      </c>
      <c r="E25" s="82">
        <v>2023</v>
      </c>
      <c r="F25" s="82">
        <v>0.75</v>
      </c>
      <c r="G25" s="85" t="s">
        <v>49</v>
      </c>
      <c r="H25" s="85" t="s">
        <v>45</v>
      </c>
      <c r="I25" s="83">
        <v>16.5</v>
      </c>
      <c r="J25" s="84">
        <f>0.75*I25</f>
        <v>12.375</v>
      </c>
      <c r="K25" s="102"/>
    </row>
    <row r="26" spans="1:11" s="119" customFormat="1" ht="15" customHeight="1" x14ac:dyDescent="0.25">
      <c r="A26" s="113">
        <v>21</v>
      </c>
      <c r="B26" s="113" t="s">
        <v>29</v>
      </c>
      <c r="C26" s="113">
        <v>8013139</v>
      </c>
      <c r="D26" s="115" t="s">
        <v>199</v>
      </c>
      <c r="E26" s="114">
        <v>2023</v>
      </c>
      <c r="F26" s="114">
        <v>0.75</v>
      </c>
      <c r="G26" s="115" t="s">
        <v>16</v>
      </c>
      <c r="H26" s="115" t="s">
        <v>17</v>
      </c>
      <c r="I26" s="116">
        <v>17.95</v>
      </c>
      <c r="J26" s="117">
        <v>13.462499999999999</v>
      </c>
      <c r="K26" s="118"/>
    </row>
    <row r="27" spans="1:11" ht="15" customHeight="1" x14ac:dyDescent="0.25">
      <c r="A27" s="81">
        <v>22</v>
      </c>
      <c r="B27" s="81" t="s">
        <v>29</v>
      </c>
      <c r="C27" s="81">
        <v>13002246</v>
      </c>
      <c r="D27" s="85" t="s">
        <v>143</v>
      </c>
      <c r="E27" s="82">
        <v>2024</v>
      </c>
      <c r="F27" s="82">
        <v>0.75</v>
      </c>
      <c r="G27" s="85" t="s">
        <v>50</v>
      </c>
      <c r="H27" s="85" t="s">
        <v>51</v>
      </c>
      <c r="I27" s="83">
        <v>17.95</v>
      </c>
      <c r="J27" s="84">
        <v>13.46</v>
      </c>
      <c r="K27" s="102"/>
    </row>
    <row r="28" spans="1:11" ht="15" customHeight="1" x14ac:dyDescent="0.25">
      <c r="A28" s="81">
        <v>23</v>
      </c>
      <c r="B28" s="81" t="s">
        <v>29</v>
      </c>
      <c r="C28" s="81">
        <v>7005609</v>
      </c>
      <c r="D28" s="85" t="s">
        <v>52</v>
      </c>
      <c r="E28" s="82">
        <v>2024</v>
      </c>
      <c r="F28" s="82">
        <v>0.75</v>
      </c>
      <c r="G28" s="85" t="s">
        <v>19</v>
      </c>
      <c r="H28" s="85" t="s">
        <v>20</v>
      </c>
      <c r="I28" s="83">
        <v>20.95</v>
      </c>
      <c r="J28" s="84">
        <f>0.75*I28</f>
        <v>15.712499999999999</v>
      </c>
      <c r="K28" s="102"/>
    </row>
    <row r="29" spans="1:11" ht="15" customHeight="1" x14ac:dyDescent="0.25">
      <c r="A29" s="81">
        <v>24</v>
      </c>
      <c r="B29" s="81" t="s">
        <v>29</v>
      </c>
      <c r="C29" s="81">
        <v>2003180</v>
      </c>
      <c r="D29" s="85" t="s">
        <v>144</v>
      </c>
      <c r="E29" s="82">
        <v>2023</v>
      </c>
      <c r="F29" s="82">
        <v>0.75</v>
      </c>
      <c r="G29" s="85" t="s">
        <v>43</v>
      </c>
      <c r="H29" s="85" t="s">
        <v>42</v>
      </c>
      <c r="I29" s="83">
        <v>21.95</v>
      </c>
      <c r="J29" s="84">
        <v>16.46</v>
      </c>
      <c r="K29" s="102"/>
    </row>
    <row r="30" spans="1:11" ht="15" customHeight="1" x14ac:dyDescent="0.25">
      <c r="A30" s="81">
        <v>25</v>
      </c>
      <c r="B30" s="81" t="s">
        <v>29</v>
      </c>
      <c r="C30" s="81">
        <v>2003182</v>
      </c>
      <c r="D30" s="85" t="s">
        <v>145</v>
      </c>
      <c r="E30" s="82">
        <v>2023</v>
      </c>
      <c r="F30" s="82">
        <v>0.75</v>
      </c>
      <c r="G30" s="85" t="s">
        <v>43</v>
      </c>
      <c r="H30" s="85" t="s">
        <v>42</v>
      </c>
      <c r="I30" s="83">
        <v>21.95</v>
      </c>
      <c r="J30" s="84">
        <v>16.46</v>
      </c>
      <c r="K30" s="102"/>
    </row>
    <row r="31" spans="1:11" ht="15" customHeight="1" x14ac:dyDescent="0.25">
      <c r="A31" s="81">
        <v>26</v>
      </c>
      <c r="B31" s="81" t="s">
        <v>29</v>
      </c>
      <c r="C31" s="81">
        <v>2003170</v>
      </c>
      <c r="D31" s="93" t="s">
        <v>184</v>
      </c>
      <c r="E31" s="82">
        <v>2021</v>
      </c>
      <c r="F31" s="82">
        <v>0.75</v>
      </c>
      <c r="G31" s="85" t="s">
        <v>43</v>
      </c>
      <c r="H31" s="85" t="s">
        <v>42</v>
      </c>
      <c r="I31" s="83">
        <v>22.95</v>
      </c>
      <c r="J31" s="84">
        <v>17.21</v>
      </c>
      <c r="K31" s="102"/>
    </row>
    <row r="32" spans="1:11" ht="15" customHeight="1" x14ac:dyDescent="0.25">
      <c r="A32" s="81">
        <v>27</v>
      </c>
      <c r="B32" s="81" t="s">
        <v>29</v>
      </c>
      <c r="C32" s="81">
        <v>1009807</v>
      </c>
      <c r="D32" s="85" t="s">
        <v>146</v>
      </c>
      <c r="E32" s="82">
        <v>2023</v>
      </c>
      <c r="F32" s="82">
        <v>0.75</v>
      </c>
      <c r="G32" s="85" t="s">
        <v>53</v>
      </c>
      <c r="H32" s="85" t="s">
        <v>25</v>
      </c>
      <c r="I32" s="83">
        <v>24.95</v>
      </c>
      <c r="J32" s="84">
        <v>18.71</v>
      </c>
      <c r="K32" s="102"/>
    </row>
    <row r="33" spans="1:28" ht="15" customHeight="1" x14ac:dyDescent="0.25">
      <c r="A33" s="81">
        <v>28</v>
      </c>
      <c r="B33" s="81" t="s">
        <v>29</v>
      </c>
      <c r="C33" s="81">
        <v>1014063</v>
      </c>
      <c r="D33" s="85" t="s">
        <v>147</v>
      </c>
      <c r="E33" s="82">
        <v>2021</v>
      </c>
      <c r="F33" s="82">
        <v>0.75</v>
      </c>
      <c r="G33" s="85" t="s">
        <v>39</v>
      </c>
      <c r="H33" s="85" t="s">
        <v>25</v>
      </c>
      <c r="I33" s="83">
        <v>26.95</v>
      </c>
      <c r="J33" s="84">
        <v>20.21</v>
      </c>
      <c r="K33" s="102"/>
    </row>
    <row r="34" spans="1:28" s="119" customFormat="1" ht="15" customHeight="1" x14ac:dyDescent="0.25">
      <c r="A34" s="113">
        <v>29</v>
      </c>
      <c r="B34" s="113" t="s">
        <v>29</v>
      </c>
      <c r="C34" s="113">
        <v>1001083</v>
      </c>
      <c r="D34" s="115" t="s">
        <v>200</v>
      </c>
      <c r="E34" s="114">
        <v>2022</v>
      </c>
      <c r="F34" s="114">
        <v>0.75</v>
      </c>
      <c r="G34" s="115" t="s">
        <v>54</v>
      </c>
      <c r="H34" s="115" t="s">
        <v>25</v>
      </c>
      <c r="I34" s="116">
        <v>27.5</v>
      </c>
      <c r="J34" s="117">
        <v>20.63</v>
      </c>
      <c r="K34" s="118"/>
    </row>
    <row r="35" spans="1:28" ht="15" customHeight="1" x14ac:dyDescent="0.25">
      <c r="A35" s="81">
        <v>30</v>
      </c>
      <c r="B35" s="81" t="s">
        <v>29</v>
      </c>
      <c r="C35" s="81">
        <v>8002505</v>
      </c>
      <c r="D35" s="85" t="s">
        <v>148</v>
      </c>
      <c r="E35" s="82">
        <v>2021</v>
      </c>
      <c r="F35" s="82">
        <v>0.75</v>
      </c>
      <c r="G35" s="85" t="s">
        <v>16</v>
      </c>
      <c r="H35" s="85" t="s">
        <v>17</v>
      </c>
      <c r="I35" s="83">
        <v>29.95</v>
      </c>
      <c r="J35" s="84">
        <v>22.46</v>
      </c>
      <c r="K35" s="102"/>
    </row>
    <row r="36" spans="1:28" ht="15" customHeight="1" x14ac:dyDescent="0.25">
      <c r="A36" s="81">
        <v>31</v>
      </c>
      <c r="B36" s="81" t="s">
        <v>29</v>
      </c>
      <c r="C36" s="81">
        <v>1009856</v>
      </c>
      <c r="D36" s="85" t="s">
        <v>149</v>
      </c>
      <c r="E36" s="82">
        <v>2022</v>
      </c>
      <c r="F36" s="82">
        <v>0.75</v>
      </c>
      <c r="G36" s="85" t="s">
        <v>53</v>
      </c>
      <c r="H36" s="85" t="s">
        <v>25</v>
      </c>
      <c r="I36" s="83">
        <v>34.5</v>
      </c>
      <c r="J36" s="84">
        <v>25.88</v>
      </c>
      <c r="K36" s="102"/>
      <c r="M36" s="64"/>
      <c r="N36" s="64"/>
      <c r="Q36" s="65"/>
      <c r="R36" s="65"/>
      <c r="S36" s="59"/>
      <c r="T36" s="59"/>
      <c r="U36" s="62"/>
      <c r="V36" s="63"/>
      <c r="W36" s="61"/>
      <c r="X36" s="61"/>
      <c r="Y36" s="63"/>
      <c r="Z36" s="63"/>
      <c r="AA36" s="58"/>
      <c r="AB36" s="16"/>
    </row>
    <row r="37" spans="1:28" ht="15" customHeight="1" x14ac:dyDescent="0.25">
      <c r="A37" s="81">
        <v>32</v>
      </c>
      <c r="B37" s="81" t="s">
        <v>29</v>
      </c>
      <c r="C37" s="81">
        <v>1004002</v>
      </c>
      <c r="D37" s="85" t="s">
        <v>55</v>
      </c>
      <c r="E37" s="82">
        <v>2022</v>
      </c>
      <c r="F37" s="82">
        <v>0.75</v>
      </c>
      <c r="G37" s="85" t="s">
        <v>56</v>
      </c>
      <c r="H37" s="85" t="s">
        <v>25</v>
      </c>
      <c r="I37" s="83">
        <v>34.950000000000003</v>
      </c>
      <c r="J37" s="84">
        <v>26.212500000000002</v>
      </c>
      <c r="K37" s="102"/>
      <c r="M37" s="64"/>
      <c r="N37" s="64"/>
      <c r="Q37" s="65"/>
      <c r="R37" s="65"/>
      <c r="S37" s="59"/>
      <c r="T37" s="59"/>
      <c r="U37" s="62"/>
      <c r="V37" s="63"/>
      <c r="W37" s="61"/>
      <c r="X37" s="61"/>
      <c r="Y37" s="63"/>
      <c r="Z37" s="63"/>
      <c r="AA37" s="58"/>
      <c r="AB37" s="16"/>
    </row>
    <row r="38" spans="1:28" ht="15" customHeight="1" x14ac:dyDescent="0.25">
      <c r="A38" s="81">
        <v>33</v>
      </c>
      <c r="B38" s="81" t="s">
        <v>29</v>
      </c>
      <c r="C38" s="81">
        <v>8002423</v>
      </c>
      <c r="D38" s="85" t="s">
        <v>57</v>
      </c>
      <c r="E38" s="82">
        <v>2019</v>
      </c>
      <c r="F38" s="82">
        <v>0.75</v>
      </c>
      <c r="G38" s="85" t="s">
        <v>16</v>
      </c>
      <c r="H38" s="85" t="s">
        <v>17</v>
      </c>
      <c r="I38" s="83">
        <v>34.950000000000003</v>
      </c>
      <c r="J38" s="84">
        <v>26.212500000000002</v>
      </c>
      <c r="K38" s="102"/>
      <c r="M38" s="64"/>
      <c r="N38" s="64"/>
      <c r="Q38" s="65"/>
      <c r="R38" s="65"/>
      <c r="S38" s="59"/>
      <c r="T38" s="59"/>
      <c r="U38" s="62"/>
      <c r="V38" s="63"/>
      <c r="W38" s="61"/>
      <c r="X38" s="61"/>
      <c r="Y38" s="63"/>
      <c r="Z38" s="63"/>
      <c r="AA38" s="58"/>
      <c r="AB38" s="16"/>
    </row>
    <row r="39" spans="1:28" ht="15" customHeight="1" x14ac:dyDescent="0.25">
      <c r="A39" s="81">
        <v>34</v>
      </c>
      <c r="B39" s="81" t="s">
        <v>29</v>
      </c>
      <c r="C39" s="81">
        <v>1012498</v>
      </c>
      <c r="D39" s="85" t="s">
        <v>150</v>
      </c>
      <c r="E39" s="82" t="s">
        <v>15</v>
      </c>
      <c r="F39" s="82">
        <v>0.75</v>
      </c>
      <c r="G39" s="85" t="s">
        <v>58</v>
      </c>
      <c r="H39" s="85" t="s">
        <v>25</v>
      </c>
      <c r="I39" s="83">
        <v>39.950000000000003</v>
      </c>
      <c r="J39" s="84">
        <v>29.96</v>
      </c>
      <c r="K39" s="102"/>
      <c r="M39" s="64"/>
      <c r="N39" s="64"/>
      <c r="Q39" s="65"/>
      <c r="R39" s="65"/>
      <c r="S39" s="59"/>
      <c r="T39" s="59"/>
      <c r="U39" s="62"/>
      <c r="V39" s="63"/>
      <c r="W39" s="61"/>
      <c r="X39" s="61"/>
      <c r="Y39" s="63"/>
      <c r="Z39" s="63"/>
      <c r="AA39" s="58"/>
      <c r="AB39" s="16"/>
    </row>
    <row r="40" spans="1:28" ht="15" customHeight="1" x14ac:dyDescent="0.25">
      <c r="A40" s="81">
        <v>35</v>
      </c>
      <c r="B40" s="81" t="s">
        <v>29</v>
      </c>
      <c r="C40" s="81">
        <v>1009759</v>
      </c>
      <c r="D40" s="85" t="s">
        <v>151</v>
      </c>
      <c r="E40" s="82">
        <v>2021</v>
      </c>
      <c r="F40" s="82">
        <v>0.75</v>
      </c>
      <c r="G40" s="85" t="s">
        <v>53</v>
      </c>
      <c r="H40" s="85" t="s">
        <v>25</v>
      </c>
      <c r="I40" s="83">
        <v>39.950000000000003</v>
      </c>
      <c r="J40" s="84">
        <v>29.96</v>
      </c>
      <c r="K40" s="102"/>
      <c r="M40" s="64"/>
      <c r="N40" s="64"/>
      <c r="Q40" s="65"/>
      <c r="R40" s="65"/>
      <c r="S40" s="59"/>
      <c r="T40" s="59"/>
      <c r="U40" s="62"/>
      <c r="V40" s="63"/>
      <c r="W40" s="61"/>
      <c r="X40" s="61"/>
      <c r="Y40" s="63"/>
      <c r="Z40" s="63"/>
      <c r="AA40" s="58"/>
      <c r="AB40" s="16"/>
    </row>
    <row r="41" spans="1:28" ht="15" customHeight="1" x14ac:dyDescent="0.25">
      <c r="A41" s="81">
        <v>36</v>
      </c>
      <c r="B41" s="81" t="s">
        <v>29</v>
      </c>
      <c r="C41" s="81">
        <v>1014062</v>
      </c>
      <c r="D41" s="85" t="s">
        <v>152</v>
      </c>
      <c r="E41" s="82">
        <v>2020</v>
      </c>
      <c r="F41" s="82">
        <v>0.75</v>
      </c>
      <c r="G41" s="85" t="s">
        <v>39</v>
      </c>
      <c r="H41" s="85" t="s">
        <v>25</v>
      </c>
      <c r="I41" s="83">
        <v>41.95</v>
      </c>
      <c r="J41" s="84">
        <v>31.46</v>
      </c>
      <c r="K41" s="102"/>
      <c r="M41" s="64"/>
      <c r="N41" s="64"/>
      <c r="Q41" s="65"/>
      <c r="R41" s="65"/>
      <c r="S41" s="59"/>
      <c r="T41" s="59"/>
      <c r="U41" s="62"/>
      <c r="V41" s="63"/>
      <c r="W41" s="61"/>
      <c r="X41" s="61"/>
      <c r="Y41" s="63"/>
      <c r="Z41" s="63"/>
      <c r="AA41" s="58"/>
      <c r="AB41" s="16"/>
    </row>
    <row r="42" spans="1:28" ht="15" customHeight="1" x14ac:dyDescent="0.25">
      <c r="A42" s="81">
        <v>37</v>
      </c>
      <c r="B42" s="81" t="s">
        <v>29</v>
      </c>
      <c r="C42" s="81">
        <v>8002415</v>
      </c>
      <c r="D42" s="85" t="s">
        <v>60</v>
      </c>
      <c r="E42" s="82">
        <v>2019</v>
      </c>
      <c r="F42" s="82">
        <v>0.75</v>
      </c>
      <c r="G42" s="85" t="s">
        <v>16</v>
      </c>
      <c r="H42" s="85" t="s">
        <v>17</v>
      </c>
      <c r="I42" s="83">
        <v>79.5</v>
      </c>
      <c r="J42" s="84">
        <v>59.625</v>
      </c>
      <c r="K42" s="102"/>
      <c r="M42" s="64"/>
      <c r="N42" s="64"/>
      <c r="Q42" s="65"/>
      <c r="R42" s="37"/>
      <c r="S42" s="59"/>
      <c r="T42" s="59"/>
      <c r="U42" s="62"/>
      <c r="V42" s="63"/>
      <c r="W42" s="61"/>
      <c r="X42" s="61"/>
      <c r="Y42" s="63"/>
      <c r="Z42" s="63"/>
      <c r="AA42" s="58"/>
      <c r="AB42" s="16"/>
    </row>
    <row r="43" spans="1:28" x14ac:dyDescent="0.25">
      <c r="A43" s="81"/>
      <c r="B43" s="81"/>
      <c r="C43" s="81"/>
      <c r="D43" s="85"/>
      <c r="E43" s="82"/>
      <c r="F43" s="82"/>
      <c r="G43" s="85"/>
      <c r="H43" s="85"/>
      <c r="I43" s="83"/>
      <c r="J43" s="84"/>
      <c r="K43" s="102"/>
      <c r="M43" s="64"/>
      <c r="N43" s="64"/>
      <c r="Q43" s="65"/>
      <c r="R43" s="37"/>
      <c r="S43" s="59"/>
      <c r="T43" s="59"/>
      <c r="U43" s="62"/>
      <c r="V43" s="63"/>
      <c r="W43" s="61"/>
      <c r="X43" s="61"/>
      <c r="Y43" s="63"/>
      <c r="Z43" s="63"/>
      <c r="AA43" s="58"/>
      <c r="AB43" s="16"/>
    </row>
    <row r="44" spans="1:28" x14ac:dyDescent="0.25">
      <c r="A44" s="88"/>
      <c r="B44" s="88"/>
      <c r="C44" s="86"/>
      <c r="D44" s="80" t="s">
        <v>62</v>
      </c>
      <c r="E44" s="88"/>
      <c r="F44" s="88"/>
      <c r="G44" s="88"/>
      <c r="H44" s="88"/>
      <c r="I44" s="88"/>
      <c r="J44" s="88"/>
      <c r="K44" s="102"/>
      <c r="M44" s="64"/>
      <c r="N44" s="64"/>
      <c r="Q44" s="65"/>
      <c r="R44" s="37"/>
      <c r="S44" s="59"/>
      <c r="T44" s="60"/>
      <c r="U44" s="59"/>
      <c r="V44" s="59"/>
      <c r="W44" s="61"/>
      <c r="X44" s="61"/>
      <c r="Y44" s="60"/>
      <c r="Z44" s="59"/>
      <c r="AA44" s="15"/>
      <c r="AB44" s="16"/>
    </row>
    <row r="45" spans="1:28" ht="15" customHeight="1" x14ac:dyDescent="0.25">
      <c r="A45" s="81">
        <v>38</v>
      </c>
      <c r="B45" s="85" t="s">
        <v>63</v>
      </c>
      <c r="C45" s="86">
        <v>1014078</v>
      </c>
      <c r="D45" s="88" t="s">
        <v>64</v>
      </c>
      <c r="E45" s="82">
        <v>2024</v>
      </c>
      <c r="F45" s="82">
        <v>0.75</v>
      </c>
      <c r="G45" s="88" t="s">
        <v>39</v>
      </c>
      <c r="H45" s="88" t="s">
        <v>25</v>
      </c>
      <c r="I45" s="89">
        <v>11.95</v>
      </c>
      <c r="J45" s="84">
        <f t="shared" ref="J45" si="0">0.75*I45</f>
        <v>8.9624999999999986</v>
      </c>
      <c r="K45" s="102"/>
    </row>
    <row r="46" spans="1:28" ht="15" customHeight="1" x14ac:dyDescent="0.25">
      <c r="A46" s="81">
        <v>39</v>
      </c>
      <c r="B46" s="85" t="s">
        <v>63</v>
      </c>
      <c r="C46" s="81">
        <v>1015242</v>
      </c>
      <c r="D46" s="85" t="s">
        <v>65</v>
      </c>
      <c r="E46" s="82">
        <v>2024</v>
      </c>
      <c r="F46" s="82">
        <v>0.75</v>
      </c>
      <c r="G46" s="85" t="s">
        <v>66</v>
      </c>
      <c r="H46" s="81" t="s">
        <v>25</v>
      </c>
      <c r="I46" s="83">
        <v>12.95</v>
      </c>
      <c r="J46" s="84">
        <v>9.7124999999999986</v>
      </c>
      <c r="K46" s="102"/>
    </row>
    <row r="47" spans="1:28" ht="15" customHeight="1" x14ac:dyDescent="0.25">
      <c r="A47" s="81">
        <v>40</v>
      </c>
      <c r="B47" s="85" t="s">
        <v>63</v>
      </c>
      <c r="C47" s="86">
        <v>1012561</v>
      </c>
      <c r="D47" s="88" t="s">
        <v>156</v>
      </c>
      <c r="E47" s="82">
        <v>2025</v>
      </c>
      <c r="F47" s="82">
        <v>0.75</v>
      </c>
      <c r="G47" s="88" t="s">
        <v>58</v>
      </c>
      <c r="H47" s="88" t="s">
        <v>25</v>
      </c>
      <c r="I47" s="89">
        <v>13.95</v>
      </c>
      <c r="J47" s="84">
        <v>10.46</v>
      </c>
      <c r="K47" s="102"/>
    </row>
    <row r="48" spans="1:28" ht="15" customHeight="1" x14ac:dyDescent="0.25">
      <c r="A48" s="81">
        <v>41</v>
      </c>
      <c r="B48" s="85" t="s">
        <v>63</v>
      </c>
      <c r="C48" s="86">
        <v>3001168</v>
      </c>
      <c r="D48" s="88" t="s">
        <v>157</v>
      </c>
      <c r="E48" s="82">
        <v>2025</v>
      </c>
      <c r="F48" s="82">
        <v>0.75</v>
      </c>
      <c r="G48" s="88" t="s">
        <v>67</v>
      </c>
      <c r="H48" s="88" t="s">
        <v>45</v>
      </c>
      <c r="I48" s="89">
        <v>14.95</v>
      </c>
      <c r="J48" s="84">
        <v>11.21</v>
      </c>
      <c r="K48" s="102"/>
    </row>
    <row r="49" spans="1:11" ht="15" customHeight="1" x14ac:dyDescent="0.25">
      <c r="A49" s="81">
        <v>42</v>
      </c>
      <c r="B49" s="85" t="s">
        <v>63</v>
      </c>
      <c r="C49" s="81">
        <v>1015237</v>
      </c>
      <c r="D49" s="81" t="s">
        <v>68</v>
      </c>
      <c r="E49" s="82">
        <v>2022</v>
      </c>
      <c r="F49" s="82">
        <v>0.75</v>
      </c>
      <c r="G49" s="85" t="s">
        <v>66</v>
      </c>
      <c r="H49" s="81" t="s">
        <v>25</v>
      </c>
      <c r="I49" s="83">
        <v>19.95</v>
      </c>
      <c r="J49" s="84">
        <v>14.962499999999999</v>
      </c>
      <c r="K49" s="102"/>
    </row>
    <row r="50" spans="1:11" ht="15" customHeight="1" x14ac:dyDescent="0.25">
      <c r="A50" s="81">
        <v>43</v>
      </c>
      <c r="B50" s="85" t="s">
        <v>63</v>
      </c>
      <c r="C50" s="86">
        <v>1015265</v>
      </c>
      <c r="D50" s="88" t="s">
        <v>158</v>
      </c>
      <c r="E50" s="82">
        <v>2025</v>
      </c>
      <c r="F50" s="82">
        <v>0.75</v>
      </c>
      <c r="G50" s="88" t="s">
        <v>69</v>
      </c>
      <c r="H50" s="88" t="s">
        <v>25</v>
      </c>
      <c r="I50" s="89">
        <v>22.95</v>
      </c>
      <c r="J50" s="84">
        <v>17.21</v>
      </c>
      <c r="K50" s="102"/>
    </row>
    <row r="51" spans="1:11" ht="15" customHeight="1" x14ac:dyDescent="0.25">
      <c r="A51" s="81">
        <v>44</v>
      </c>
      <c r="B51" s="85" t="s">
        <v>63</v>
      </c>
      <c r="C51" s="86">
        <v>1005659</v>
      </c>
      <c r="D51" s="95" t="s">
        <v>185</v>
      </c>
      <c r="E51" s="82">
        <v>2025</v>
      </c>
      <c r="F51" s="82">
        <v>0.75</v>
      </c>
      <c r="G51" s="88" t="s">
        <v>70</v>
      </c>
      <c r="H51" s="88" t="s">
        <v>25</v>
      </c>
      <c r="I51" s="89">
        <v>29.95</v>
      </c>
      <c r="J51" s="84">
        <v>22.46</v>
      </c>
      <c r="K51" s="102"/>
    </row>
    <row r="52" spans="1:11" x14ac:dyDescent="0.25">
      <c r="A52" s="81"/>
      <c r="B52" s="85"/>
      <c r="C52" s="86"/>
      <c r="D52" s="88"/>
      <c r="E52" s="82"/>
      <c r="F52" s="82"/>
      <c r="G52" s="88"/>
      <c r="H52" s="88"/>
      <c r="I52" s="89"/>
      <c r="J52" s="84"/>
      <c r="K52" s="102"/>
    </row>
    <row r="53" spans="1:11" x14ac:dyDescent="0.25">
      <c r="A53" s="81"/>
      <c r="B53" s="85"/>
      <c r="C53" s="86"/>
      <c r="D53" s="80" t="s">
        <v>71</v>
      </c>
      <c r="E53" s="82"/>
      <c r="F53" s="82"/>
      <c r="G53" s="85" t="s">
        <v>13</v>
      </c>
      <c r="H53" s="81"/>
      <c r="I53" s="83"/>
      <c r="J53" s="84"/>
      <c r="K53" s="103"/>
    </row>
    <row r="54" spans="1:11" ht="15" customHeight="1" x14ac:dyDescent="0.25">
      <c r="A54" s="81">
        <v>45</v>
      </c>
      <c r="B54" s="81" t="s">
        <v>72</v>
      </c>
      <c r="C54" s="86">
        <v>1006046</v>
      </c>
      <c r="D54" s="88" t="s">
        <v>73</v>
      </c>
      <c r="E54" s="82">
        <v>2022</v>
      </c>
      <c r="F54" s="82">
        <v>0.75</v>
      </c>
      <c r="G54" s="93" t="s">
        <v>186</v>
      </c>
      <c r="H54" s="81" t="s">
        <v>25</v>
      </c>
      <c r="I54" s="83">
        <v>7.95</v>
      </c>
      <c r="J54" s="84">
        <f t="shared" ref="J54" si="1">0.75*I54</f>
        <v>5.9625000000000004</v>
      </c>
      <c r="K54" s="102"/>
    </row>
    <row r="55" spans="1:11" ht="15" customHeight="1" x14ac:dyDescent="0.25">
      <c r="A55" s="81">
        <v>46</v>
      </c>
      <c r="B55" s="81" t="s">
        <v>72</v>
      </c>
      <c r="C55" s="86">
        <v>7005627</v>
      </c>
      <c r="D55" s="88" t="s">
        <v>74</v>
      </c>
      <c r="E55" s="82">
        <v>2022</v>
      </c>
      <c r="F55" s="82">
        <v>0.75</v>
      </c>
      <c r="G55" s="85" t="s">
        <v>19</v>
      </c>
      <c r="H55" s="81" t="s">
        <v>20</v>
      </c>
      <c r="I55" s="83">
        <v>6.95</v>
      </c>
      <c r="J55" s="84">
        <f>0.75*I55</f>
        <v>5.2125000000000004</v>
      </c>
      <c r="K55" s="102"/>
    </row>
    <row r="56" spans="1:11" ht="15" customHeight="1" x14ac:dyDescent="0.25">
      <c r="A56" s="81">
        <v>47</v>
      </c>
      <c r="B56" s="81" t="s">
        <v>72</v>
      </c>
      <c r="C56" s="86">
        <v>7002191</v>
      </c>
      <c r="D56" s="88" t="s">
        <v>75</v>
      </c>
      <c r="E56" s="82">
        <v>2018</v>
      </c>
      <c r="F56" s="82">
        <v>0.75</v>
      </c>
      <c r="G56" s="93" t="s">
        <v>187</v>
      </c>
      <c r="H56" s="81" t="s">
        <v>20</v>
      </c>
      <c r="I56" s="83">
        <v>7.95</v>
      </c>
      <c r="J56" s="84">
        <f>0.75*I56</f>
        <v>5.9625000000000004</v>
      </c>
      <c r="K56" s="102"/>
    </row>
    <row r="57" spans="1:11" ht="15" customHeight="1" x14ac:dyDescent="0.25">
      <c r="A57" s="81">
        <v>48</v>
      </c>
      <c r="B57" s="81" t="s">
        <v>72</v>
      </c>
      <c r="C57" s="86">
        <v>5007048</v>
      </c>
      <c r="D57" s="88" t="s">
        <v>76</v>
      </c>
      <c r="E57" s="82">
        <v>2022</v>
      </c>
      <c r="F57" s="82">
        <v>0.75</v>
      </c>
      <c r="G57" s="85" t="s">
        <v>77</v>
      </c>
      <c r="H57" s="81" t="s">
        <v>78</v>
      </c>
      <c r="I57" s="83">
        <v>8.9499999999999993</v>
      </c>
      <c r="J57" s="84">
        <f>0.75*I57</f>
        <v>6.7124999999999995</v>
      </c>
      <c r="K57" s="102"/>
    </row>
    <row r="58" spans="1:11" ht="15" customHeight="1" x14ac:dyDescent="0.25">
      <c r="A58" s="81">
        <v>49</v>
      </c>
      <c r="B58" s="81" t="s">
        <v>72</v>
      </c>
      <c r="C58" s="86">
        <v>5007038</v>
      </c>
      <c r="D58" s="88" t="s">
        <v>159</v>
      </c>
      <c r="E58" s="82">
        <v>2021</v>
      </c>
      <c r="F58" s="82">
        <v>0.75</v>
      </c>
      <c r="G58" s="85" t="s">
        <v>79</v>
      </c>
      <c r="H58" s="81" t="s">
        <v>78</v>
      </c>
      <c r="I58" s="83">
        <v>9.9499999999999993</v>
      </c>
      <c r="J58" s="84">
        <v>7.46</v>
      </c>
      <c r="K58" s="102"/>
    </row>
    <row r="59" spans="1:11" ht="15" customHeight="1" x14ac:dyDescent="0.25">
      <c r="A59" s="81">
        <v>50</v>
      </c>
      <c r="B59" s="81" t="s">
        <v>72</v>
      </c>
      <c r="C59" s="86">
        <v>5004054</v>
      </c>
      <c r="D59" s="88" t="s">
        <v>160</v>
      </c>
      <c r="E59" s="82">
        <v>2020</v>
      </c>
      <c r="F59" s="82">
        <v>0.75</v>
      </c>
      <c r="G59" s="85" t="s">
        <v>80</v>
      </c>
      <c r="H59" s="81" t="s">
        <v>78</v>
      </c>
      <c r="I59" s="83">
        <v>9.9499999999999993</v>
      </c>
      <c r="J59" s="84">
        <v>7.46</v>
      </c>
      <c r="K59" s="102"/>
    </row>
    <row r="60" spans="1:11" ht="15" customHeight="1" x14ac:dyDescent="0.25">
      <c r="A60" s="81">
        <v>51</v>
      </c>
      <c r="B60" s="81" t="s">
        <v>72</v>
      </c>
      <c r="C60" s="86">
        <v>1013275</v>
      </c>
      <c r="D60" s="88" t="s">
        <v>161</v>
      </c>
      <c r="E60" s="82">
        <v>2024</v>
      </c>
      <c r="F60" s="82">
        <v>0.75</v>
      </c>
      <c r="G60" s="85" t="s">
        <v>39</v>
      </c>
      <c r="H60" s="81" t="s">
        <v>25</v>
      </c>
      <c r="I60" s="83">
        <v>10.5</v>
      </c>
      <c r="J60" s="84">
        <v>7.88</v>
      </c>
      <c r="K60" s="102"/>
    </row>
    <row r="61" spans="1:11" ht="15" customHeight="1" x14ac:dyDescent="0.25">
      <c r="A61" s="81">
        <v>52</v>
      </c>
      <c r="B61" s="81" t="s">
        <v>72</v>
      </c>
      <c r="C61" s="86">
        <v>1013273</v>
      </c>
      <c r="D61" s="88" t="s">
        <v>81</v>
      </c>
      <c r="E61" s="82">
        <v>2023</v>
      </c>
      <c r="F61" s="82">
        <v>0.75</v>
      </c>
      <c r="G61" s="85" t="s">
        <v>39</v>
      </c>
      <c r="H61" s="81" t="s">
        <v>25</v>
      </c>
      <c r="I61" s="83">
        <v>10.95</v>
      </c>
      <c r="J61" s="84">
        <f>0.75*I61</f>
        <v>8.2124999999999986</v>
      </c>
      <c r="K61" s="102"/>
    </row>
    <row r="62" spans="1:11" ht="15" customHeight="1" x14ac:dyDescent="0.25">
      <c r="A62" s="81">
        <v>53</v>
      </c>
      <c r="B62" s="81" t="s">
        <v>72</v>
      </c>
      <c r="C62" s="86">
        <v>1013274</v>
      </c>
      <c r="D62" s="88" t="s">
        <v>82</v>
      </c>
      <c r="E62" s="82">
        <v>2023</v>
      </c>
      <c r="F62" s="82">
        <v>0.75</v>
      </c>
      <c r="G62" s="85" t="s">
        <v>39</v>
      </c>
      <c r="H62" s="81" t="s">
        <v>25</v>
      </c>
      <c r="I62" s="83">
        <v>12.5</v>
      </c>
      <c r="J62" s="84">
        <f>0.75*I62</f>
        <v>9.375</v>
      </c>
      <c r="K62" s="102"/>
    </row>
    <row r="63" spans="1:11" ht="15" customHeight="1" x14ac:dyDescent="0.25">
      <c r="A63" s="81">
        <v>54</v>
      </c>
      <c r="B63" s="81" t="s">
        <v>72</v>
      </c>
      <c r="C63" s="86">
        <v>1005522</v>
      </c>
      <c r="D63" s="95" t="s">
        <v>183</v>
      </c>
      <c r="E63" s="82">
        <v>2018</v>
      </c>
      <c r="F63" s="82">
        <v>0.75</v>
      </c>
      <c r="G63" s="85" t="s">
        <v>36</v>
      </c>
      <c r="H63" s="81" t="s">
        <v>25</v>
      </c>
      <c r="I63" s="83">
        <v>12.5</v>
      </c>
      <c r="J63" s="84">
        <f>0.75*I63</f>
        <v>9.375</v>
      </c>
      <c r="K63" s="102"/>
    </row>
    <row r="64" spans="1:11" ht="15" customHeight="1" x14ac:dyDescent="0.25">
      <c r="A64" s="81">
        <v>55</v>
      </c>
      <c r="B64" s="81" t="s">
        <v>72</v>
      </c>
      <c r="C64" s="86">
        <v>1012530</v>
      </c>
      <c r="D64" s="95" t="s">
        <v>195</v>
      </c>
      <c r="E64" s="82">
        <v>2023</v>
      </c>
      <c r="F64" s="82">
        <v>0.75</v>
      </c>
      <c r="G64" s="85" t="s">
        <v>58</v>
      </c>
      <c r="H64" s="81" t="s">
        <v>25</v>
      </c>
      <c r="I64" s="83">
        <v>13.95</v>
      </c>
      <c r="J64" s="84">
        <v>10.46</v>
      </c>
      <c r="K64" s="102"/>
    </row>
    <row r="65" spans="1:11" s="119" customFormat="1" ht="15" customHeight="1" x14ac:dyDescent="0.25">
      <c r="A65" s="113">
        <v>56</v>
      </c>
      <c r="B65" s="113" t="s">
        <v>72</v>
      </c>
      <c r="C65" s="120">
        <v>9001122</v>
      </c>
      <c r="D65" s="121" t="s">
        <v>201</v>
      </c>
      <c r="E65" s="114">
        <v>2022</v>
      </c>
      <c r="F65" s="114">
        <v>0.75</v>
      </c>
      <c r="G65" s="115" t="s">
        <v>83</v>
      </c>
      <c r="H65" s="113" t="s">
        <v>84</v>
      </c>
      <c r="I65" s="116">
        <v>14.95</v>
      </c>
      <c r="J65" s="117">
        <v>11.21</v>
      </c>
      <c r="K65" s="118"/>
    </row>
    <row r="66" spans="1:11" ht="15" customHeight="1" x14ac:dyDescent="0.25">
      <c r="A66" s="81">
        <v>57</v>
      </c>
      <c r="B66" s="81" t="s">
        <v>72</v>
      </c>
      <c r="C66" s="86">
        <v>7005637</v>
      </c>
      <c r="D66" s="95" t="s">
        <v>197</v>
      </c>
      <c r="E66" s="82">
        <v>2023</v>
      </c>
      <c r="F66" s="82">
        <v>0.75</v>
      </c>
      <c r="G66" s="85" t="s">
        <v>21</v>
      </c>
      <c r="H66" s="81" t="s">
        <v>20</v>
      </c>
      <c r="I66" s="83">
        <v>14.95</v>
      </c>
      <c r="J66" s="84">
        <v>11.21</v>
      </c>
      <c r="K66" s="102"/>
    </row>
    <row r="67" spans="1:11" ht="15" customHeight="1" x14ac:dyDescent="0.25">
      <c r="A67" s="81">
        <v>58</v>
      </c>
      <c r="B67" s="81" t="s">
        <v>72</v>
      </c>
      <c r="C67" s="86">
        <v>1014079</v>
      </c>
      <c r="D67" s="88" t="s">
        <v>162</v>
      </c>
      <c r="E67" s="82">
        <v>2023</v>
      </c>
      <c r="F67" s="82">
        <v>0.75</v>
      </c>
      <c r="G67" s="85" t="s">
        <v>39</v>
      </c>
      <c r="H67" s="81" t="s">
        <v>25</v>
      </c>
      <c r="I67" s="83">
        <v>14.95</v>
      </c>
      <c r="J67" s="84">
        <v>11.21</v>
      </c>
      <c r="K67" s="102"/>
    </row>
    <row r="68" spans="1:11" ht="15" customHeight="1" x14ac:dyDescent="0.25">
      <c r="A68" s="81">
        <v>59</v>
      </c>
      <c r="B68" s="81" t="s">
        <v>72</v>
      </c>
      <c r="C68" s="86">
        <v>1014070</v>
      </c>
      <c r="D68" s="88" t="s">
        <v>163</v>
      </c>
      <c r="E68" s="82">
        <v>2021</v>
      </c>
      <c r="F68" s="82">
        <v>0.75</v>
      </c>
      <c r="G68" s="85" t="s">
        <v>39</v>
      </c>
      <c r="H68" s="81" t="s">
        <v>25</v>
      </c>
      <c r="I68" s="83">
        <v>15.95</v>
      </c>
      <c r="J68" s="84">
        <v>11.96</v>
      </c>
      <c r="K68" s="102"/>
    </row>
    <row r="69" spans="1:11" ht="15" customHeight="1" x14ac:dyDescent="0.25">
      <c r="A69" s="81">
        <v>60</v>
      </c>
      <c r="B69" s="81" t="s">
        <v>72</v>
      </c>
      <c r="C69" s="86">
        <v>1013246</v>
      </c>
      <c r="D69" s="88" t="s">
        <v>164</v>
      </c>
      <c r="E69" s="82">
        <v>2022</v>
      </c>
      <c r="F69" s="82">
        <v>0.75</v>
      </c>
      <c r="G69" s="85" t="s">
        <v>39</v>
      </c>
      <c r="H69" s="81" t="s">
        <v>25</v>
      </c>
      <c r="I69" s="83">
        <v>16.5</v>
      </c>
      <c r="J69" s="84">
        <v>12.38</v>
      </c>
      <c r="K69" s="102"/>
    </row>
    <row r="70" spans="1:11" s="119" customFormat="1" ht="15" customHeight="1" x14ac:dyDescent="0.25">
      <c r="A70" s="113">
        <v>61</v>
      </c>
      <c r="B70" s="113" t="s">
        <v>72</v>
      </c>
      <c r="C70" s="120">
        <v>1014074</v>
      </c>
      <c r="D70" s="121" t="s">
        <v>202</v>
      </c>
      <c r="E70" s="114">
        <v>2022</v>
      </c>
      <c r="F70" s="114">
        <v>0.75</v>
      </c>
      <c r="G70" s="115" t="s">
        <v>39</v>
      </c>
      <c r="H70" s="113" t="s">
        <v>25</v>
      </c>
      <c r="I70" s="116">
        <v>17.95</v>
      </c>
      <c r="J70" s="117">
        <f>0.75*I70</f>
        <v>13.462499999999999</v>
      </c>
      <c r="K70" s="118"/>
    </row>
    <row r="71" spans="1:11" ht="15" customHeight="1" x14ac:dyDescent="0.25">
      <c r="A71" s="81">
        <v>62</v>
      </c>
      <c r="B71" s="81" t="s">
        <v>72</v>
      </c>
      <c r="C71" s="86">
        <v>3001160</v>
      </c>
      <c r="D71" s="88" t="s">
        <v>165</v>
      </c>
      <c r="E71" s="82">
        <v>2022</v>
      </c>
      <c r="F71" s="82">
        <v>0.75</v>
      </c>
      <c r="G71" s="85" t="s">
        <v>44</v>
      </c>
      <c r="H71" s="81" t="s">
        <v>45</v>
      </c>
      <c r="I71" s="83">
        <v>18.95</v>
      </c>
      <c r="J71" s="84">
        <v>14.21</v>
      </c>
      <c r="K71" s="102"/>
    </row>
    <row r="72" spans="1:11" ht="15" customHeight="1" x14ac:dyDescent="0.25">
      <c r="A72" s="81">
        <v>63</v>
      </c>
      <c r="B72" s="81" t="s">
        <v>72</v>
      </c>
      <c r="C72" s="86">
        <v>1011195</v>
      </c>
      <c r="D72" s="88" t="s">
        <v>166</v>
      </c>
      <c r="E72" s="82">
        <v>2021</v>
      </c>
      <c r="F72" s="82">
        <v>0.75</v>
      </c>
      <c r="G72" s="85" t="s">
        <v>85</v>
      </c>
      <c r="H72" s="81" t="s">
        <v>25</v>
      </c>
      <c r="I72" s="83">
        <v>19.95</v>
      </c>
      <c r="J72" s="84">
        <v>14.96</v>
      </c>
      <c r="K72" s="102"/>
    </row>
    <row r="73" spans="1:11" ht="15" customHeight="1" x14ac:dyDescent="0.25">
      <c r="A73" s="81">
        <v>64</v>
      </c>
      <c r="B73" s="81" t="s">
        <v>72</v>
      </c>
      <c r="C73" s="86">
        <v>29001028</v>
      </c>
      <c r="D73" s="88" t="s">
        <v>86</v>
      </c>
      <c r="E73" s="82">
        <v>2022</v>
      </c>
      <c r="F73" s="82">
        <v>0.75</v>
      </c>
      <c r="G73" s="85" t="s">
        <v>87</v>
      </c>
      <c r="H73" s="81" t="s">
        <v>88</v>
      </c>
      <c r="I73" s="83">
        <v>21.95</v>
      </c>
      <c r="J73" s="84">
        <f>0.75*I73</f>
        <v>16.462499999999999</v>
      </c>
      <c r="K73" s="102"/>
    </row>
    <row r="74" spans="1:11" ht="15" customHeight="1" x14ac:dyDescent="0.25">
      <c r="A74" s="81">
        <v>65</v>
      </c>
      <c r="B74" s="81" t="s">
        <v>72</v>
      </c>
      <c r="C74" s="86">
        <v>1012512</v>
      </c>
      <c r="D74" s="95" t="s">
        <v>194</v>
      </c>
      <c r="E74" s="82">
        <v>2022</v>
      </c>
      <c r="F74" s="82">
        <v>0.75</v>
      </c>
      <c r="G74" s="85" t="s">
        <v>58</v>
      </c>
      <c r="H74" s="81" t="s">
        <v>25</v>
      </c>
      <c r="I74" s="83">
        <v>21.95</v>
      </c>
      <c r="J74" s="84">
        <v>16.46</v>
      </c>
      <c r="K74" s="102"/>
    </row>
    <row r="75" spans="1:11" ht="15" customHeight="1" x14ac:dyDescent="0.25">
      <c r="A75" s="81">
        <v>66</v>
      </c>
      <c r="B75" s="81" t="s">
        <v>72</v>
      </c>
      <c r="C75" s="86">
        <v>11001090</v>
      </c>
      <c r="D75" s="88" t="s">
        <v>89</v>
      </c>
      <c r="E75" s="82">
        <v>2019</v>
      </c>
      <c r="F75" s="82">
        <v>0.75</v>
      </c>
      <c r="G75" s="85" t="s">
        <v>90</v>
      </c>
      <c r="H75" s="81" t="s">
        <v>91</v>
      </c>
      <c r="I75" s="83">
        <v>23.95</v>
      </c>
      <c r="J75" s="84">
        <f>0.75*I75</f>
        <v>17.962499999999999</v>
      </c>
      <c r="K75" s="102"/>
    </row>
    <row r="76" spans="1:11" ht="15" customHeight="1" x14ac:dyDescent="0.25">
      <c r="A76" s="81">
        <v>67</v>
      </c>
      <c r="B76" s="81" t="s">
        <v>72</v>
      </c>
      <c r="C76" s="86">
        <v>1001091</v>
      </c>
      <c r="D76" s="88" t="s">
        <v>167</v>
      </c>
      <c r="E76" s="82">
        <v>2020</v>
      </c>
      <c r="F76" s="82">
        <v>0.75</v>
      </c>
      <c r="G76" s="85" t="s">
        <v>92</v>
      </c>
      <c r="H76" s="81" t="s">
        <v>91</v>
      </c>
      <c r="I76" s="83">
        <v>23.95</v>
      </c>
      <c r="J76" s="84">
        <v>17.96</v>
      </c>
      <c r="K76" s="102"/>
    </row>
    <row r="77" spans="1:11" ht="15" customHeight="1" x14ac:dyDescent="0.25">
      <c r="A77" s="81">
        <v>68</v>
      </c>
      <c r="B77" s="81" t="s">
        <v>72</v>
      </c>
      <c r="C77" s="86">
        <v>1005517</v>
      </c>
      <c r="D77" s="88" t="s">
        <v>93</v>
      </c>
      <c r="E77" s="82">
        <v>2019</v>
      </c>
      <c r="F77" s="82">
        <v>0.75</v>
      </c>
      <c r="G77" s="85" t="s">
        <v>36</v>
      </c>
      <c r="H77" s="81" t="s">
        <v>25</v>
      </c>
      <c r="I77" s="83">
        <v>24.95</v>
      </c>
      <c r="J77" s="84">
        <f>0.75*I77</f>
        <v>18.712499999999999</v>
      </c>
      <c r="K77" s="102"/>
    </row>
    <row r="78" spans="1:11" ht="15" customHeight="1" x14ac:dyDescent="0.25">
      <c r="A78" s="81">
        <v>69</v>
      </c>
      <c r="B78" s="81" t="s">
        <v>72</v>
      </c>
      <c r="C78" s="86">
        <v>5003245</v>
      </c>
      <c r="D78" s="95" t="s">
        <v>188</v>
      </c>
      <c r="E78" s="82">
        <v>2020</v>
      </c>
      <c r="F78" s="82">
        <v>0.75</v>
      </c>
      <c r="G78" s="85" t="s">
        <v>94</v>
      </c>
      <c r="H78" s="81" t="s">
        <v>78</v>
      </c>
      <c r="I78" s="83">
        <v>24.95</v>
      </c>
      <c r="J78" s="84">
        <v>18.71</v>
      </c>
      <c r="K78" s="102"/>
    </row>
    <row r="79" spans="1:11" ht="15" customHeight="1" x14ac:dyDescent="0.25">
      <c r="A79" s="81">
        <v>70</v>
      </c>
      <c r="B79" s="81" t="s">
        <v>72</v>
      </c>
      <c r="C79" s="86">
        <v>1005525</v>
      </c>
      <c r="D79" s="88" t="s">
        <v>95</v>
      </c>
      <c r="E79" s="82">
        <v>2018</v>
      </c>
      <c r="F79" s="82">
        <v>0.75</v>
      </c>
      <c r="G79" s="85" t="s">
        <v>36</v>
      </c>
      <c r="H79" s="81" t="s">
        <v>25</v>
      </c>
      <c r="I79" s="83">
        <v>25.95</v>
      </c>
      <c r="J79" s="84">
        <f>0.75*I79</f>
        <v>19.462499999999999</v>
      </c>
      <c r="K79" s="102"/>
    </row>
    <row r="80" spans="1:11" ht="15" customHeight="1" x14ac:dyDescent="0.25">
      <c r="A80" s="81">
        <v>71</v>
      </c>
      <c r="B80" s="81" t="s">
        <v>72</v>
      </c>
      <c r="C80" s="86">
        <v>2003185</v>
      </c>
      <c r="D80" s="112" t="s">
        <v>189</v>
      </c>
      <c r="E80" s="82">
        <v>2020</v>
      </c>
      <c r="F80" s="82">
        <v>0.75</v>
      </c>
      <c r="G80" s="85" t="s">
        <v>96</v>
      </c>
      <c r="H80" s="81" t="s">
        <v>42</v>
      </c>
      <c r="I80" s="83">
        <v>25.95</v>
      </c>
      <c r="J80" s="84">
        <f>0.75*I80</f>
        <v>19.462499999999999</v>
      </c>
      <c r="K80" s="102"/>
    </row>
    <row r="81" spans="1:11" ht="15" customHeight="1" x14ac:dyDescent="0.25">
      <c r="A81" s="81">
        <v>72</v>
      </c>
      <c r="B81" s="81" t="s">
        <v>72</v>
      </c>
      <c r="C81" s="86">
        <v>1002190</v>
      </c>
      <c r="D81" s="88" t="s">
        <v>168</v>
      </c>
      <c r="E81" s="82">
        <v>2022</v>
      </c>
      <c r="F81" s="82">
        <v>0.75</v>
      </c>
      <c r="G81" s="85" t="s">
        <v>97</v>
      </c>
      <c r="H81" s="81" t="s">
        <v>25</v>
      </c>
      <c r="I81" s="83">
        <v>28.95</v>
      </c>
      <c r="J81" s="84">
        <v>21.71</v>
      </c>
      <c r="K81" s="102"/>
    </row>
    <row r="82" spans="1:11" ht="15" customHeight="1" x14ac:dyDescent="0.25">
      <c r="A82" s="81">
        <v>73</v>
      </c>
      <c r="B82" s="81" t="s">
        <v>72</v>
      </c>
      <c r="C82" s="86">
        <v>1014060</v>
      </c>
      <c r="D82" s="88" t="s">
        <v>169</v>
      </c>
      <c r="E82" s="82">
        <v>2019</v>
      </c>
      <c r="F82" s="82">
        <v>0.75</v>
      </c>
      <c r="G82" s="85" t="s">
        <v>39</v>
      </c>
      <c r="H82" s="81" t="s">
        <v>25</v>
      </c>
      <c r="I82" s="83">
        <v>28.95</v>
      </c>
      <c r="J82" s="84">
        <v>21.71</v>
      </c>
      <c r="K82" s="102"/>
    </row>
    <row r="83" spans="1:11" ht="15" customHeight="1" x14ac:dyDescent="0.25">
      <c r="A83" s="81">
        <v>74</v>
      </c>
      <c r="B83" s="81" t="s">
        <v>72</v>
      </c>
      <c r="C83" s="86">
        <v>1005475</v>
      </c>
      <c r="D83" s="95" t="s">
        <v>190</v>
      </c>
      <c r="E83" s="82">
        <v>2019</v>
      </c>
      <c r="F83" s="82">
        <v>0.75</v>
      </c>
      <c r="G83" s="85" t="s">
        <v>36</v>
      </c>
      <c r="H83" s="81" t="s">
        <v>25</v>
      </c>
      <c r="I83" s="83">
        <v>29.95</v>
      </c>
      <c r="J83" s="84">
        <f>0.75*I83</f>
        <v>22.462499999999999</v>
      </c>
      <c r="K83" s="102"/>
    </row>
    <row r="84" spans="1:11" s="119" customFormat="1" ht="15" customHeight="1" x14ac:dyDescent="0.25">
      <c r="A84" s="113">
        <v>75</v>
      </c>
      <c r="B84" s="113" t="s">
        <v>72</v>
      </c>
      <c r="C84" s="120">
        <v>8006048</v>
      </c>
      <c r="D84" s="121" t="s">
        <v>203</v>
      </c>
      <c r="E84" s="114">
        <v>2017</v>
      </c>
      <c r="F84" s="114">
        <v>0.75</v>
      </c>
      <c r="G84" s="115" t="s">
        <v>16</v>
      </c>
      <c r="H84" s="113" t="s">
        <v>17</v>
      </c>
      <c r="I84" s="116">
        <v>29.95</v>
      </c>
      <c r="J84" s="117">
        <v>22.46</v>
      </c>
      <c r="K84" s="118"/>
    </row>
    <row r="85" spans="1:11" ht="15" customHeight="1" x14ac:dyDescent="0.25">
      <c r="A85" s="81">
        <v>76</v>
      </c>
      <c r="B85" s="81" t="s">
        <v>72</v>
      </c>
      <c r="C85" s="86">
        <v>7006476</v>
      </c>
      <c r="D85" s="88" t="s">
        <v>98</v>
      </c>
      <c r="E85" s="82">
        <v>2022</v>
      </c>
      <c r="F85" s="82">
        <v>0.75</v>
      </c>
      <c r="G85" s="85" t="s">
        <v>99</v>
      </c>
      <c r="H85" s="81" t="s">
        <v>20</v>
      </c>
      <c r="I85" s="83">
        <v>35</v>
      </c>
      <c r="J85" s="84">
        <f>0.75*I85</f>
        <v>26.25</v>
      </c>
      <c r="K85" s="102"/>
    </row>
    <row r="86" spans="1:11" ht="15" customHeight="1" x14ac:dyDescent="0.25">
      <c r="A86" s="81">
        <v>77</v>
      </c>
      <c r="B86" s="81" t="s">
        <v>72</v>
      </c>
      <c r="C86" s="86">
        <v>7006442</v>
      </c>
      <c r="D86" s="88" t="s">
        <v>100</v>
      </c>
      <c r="E86" s="82">
        <v>2018</v>
      </c>
      <c r="F86" s="82">
        <v>0.75</v>
      </c>
      <c r="G86" s="85" t="s">
        <v>99</v>
      </c>
      <c r="H86" s="81" t="s">
        <v>20</v>
      </c>
      <c r="I86" s="83">
        <v>32.950000000000003</v>
      </c>
      <c r="J86" s="84">
        <f>0.75*I86</f>
        <v>24.712500000000002</v>
      </c>
      <c r="K86" s="102"/>
    </row>
    <row r="87" spans="1:11" ht="15" customHeight="1" x14ac:dyDescent="0.25">
      <c r="A87" s="81">
        <v>78</v>
      </c>
      <c r="B87" s="81" t="s">
        <v>72</v>
      </c>
      <c r="C87" s="86">
        <v>7004122</v>
      </c>
      <c r="D87" s="88" t="s">
        <v>101</v>
      </c>
      <c r="E87" s="82">
        <v>2020</v>
      </c>
      <c r="F87" s="82">
        <v>0.75</v>
      </c>
      <c r="G87" s="85" t="s">
        <v>102</v>
      </c>
      <c r="H87" s="81" t="s">
        <v>20</v>
      </c>
      <c r="I87" s="83">
        <v>34.950000000000003</v>
      </c>
      <c r="J87" s="84">
        <f>0.75*I87</f>
        <v>26.212500000000002</v>
      </c>
      <c r="K87" s="102"/>
    </row>
    <row r="88" spans="1:11" ht="15" customHeight="1" x14ac:dyDescent="0.25">
      <c r="A88" s="81">
        <v>79</v>
      </c>
      <c r="B88" s="81" t="s">
        <v>72</v>
      </c>
      <c r="C88" s="86">
        <v>5007041</v>
      </c>
      <c r="D88" s="88" t="s">
        <v>170</v>
      </c>
      <c r="E88" s="82">
        <v>2021</v>
      </c>
      <c r="F88" s="82">
        <v>0.75</v>
      </c>
      <c r="G88" s="85" t="s">
        <v>79</v>
      </c>
      <c r="H88" s="81" t="s">
        <v>78</v>
      </c>
      <c r="I88" s="83">
        <v>34.950000000000003</v>
      </c>
      <c r="J88" s="84">
        <v>26.21</v>
      </c>
      <c r="K88" s="102"/>
    </row>
    <row r="89" spans="1:11" ht="15" customHeight="1" x14ac:dyDescent="0.25">
      <c r="A89" s="81">
        <v>80</v>
      </c>
      <c r="B89" s="81" t="s">
        <v>72</v>
      </c>
      <c r="C89" s="86">
        <v>1012539</v>
      </c>
      <c r="D89" s="88" t="s">
        <v>171</v>
      </c>
      <c r="E89" s="82">
        <v>2023</v>
      </c>
      <c r="F89" s="82">
        <v>1.5</v>
      </c>
      <c r="G89" s="85" t="s">
        <v>58</v>
      </c>
      <c r="H89" s="81" t="s">
        <v>25</v>
      </c>
      <c r="I89" s="83">
        <v>36.5</v>
      </c>
      <c r="J89" s="84">
        <v>27.38</v>
      </c>
      <c r="K89" s="102"/>
    </row>
    <row r="90" spans="1:11" ht="15" customHeight="1" x14ac:dyDescent="0.25">
      <c r="A90" s="81">
        <v>81</v>
      </c>
      <c r="B90" s="81" t="s">
        <v>72</v>
      </c>
      <c r="C90" s="86">
        <v>13002234</v>
      </c>
      <c r="D90" s="88" t="s">
        <v>103</v>
      </c>
      <c r="E90" s="82">
        <v>2018</v>
      </c>
      <c r="F90" s="82">
        <v>0.75</v>
      </c>
      <c r="G90" s="85" t="s">
        <v>104</v>
      </c>
      <c r="H90" s="81" t="s">
        <v>105</v>
      </c>
      <c r="I90" s="83">
        <v>39.5</v>
      </c>
      <c r="J90" s="84">
        <f>0.75*I90</f>
        <v>29.625</v>
      </c>
      <c r="K90" s="102"/>
    </row>
    <row r="91" spans="1:11" ht="15" customHeight="1" x14ac:dyDescent="0.25">
      <c r="A91" s="81">
        <v>82</v>
      </c>
      <c r="B91" s="81" t="s">
        <v>72</v>
      </c>
      <c r="C91" s="86">
        <v>1009833</v>
      </c>
      <c r="D91" s="88" t="s">
        <v>172</v>
      </c>
      <c r="E91" s="82">
        <v>2021</v>
      </c>
      <c r="F91" s="82">
        <v>0.75</v>
      </c>
      <c r="G91" s="85" t="s">
        <v>53</v>
      </c>
      <c r="H91" s="81" t="s">
        <v>25</v>
      </c>
      <c r="I91" s="83">
        <v>42.5</v>
      </c>
      <c r="J91" s="84">
        <v>31.88</v>
      </c>
      <c r="K91" s="102"/>
    </row>
    <row r="92" spans="1:11" ht="15" customHeight="1" x14ac:dyDescent="0.25">
      <c r="A92" s="81">
        <v>83</v>
      </c>
      <c r="B92" s="81" t="s">
        <v>72</v>
      </c>
      <c r="C92" s="86">
        <v>7005639</v>
      </c>
      <c r="D92" s="88" t="s">
        <v>173</v>
      </c>
      <c r="E92" s="82">
        <v>2019</v>
      </c>
      <c r="F92" s="82">
        <v>0.75</v>
      </c>
      <c r="G92" s="85" t="s">
        <v>21</v>
      </c>
      <c r="H92" s="81" t="s">
        <v>20</v>
      </c>
      <c r="I92" s="83">
        <v>42.5</v>
      </c>
      <c r="J92" s="84">
        <v>31.88</v>
      </c>
      <c r="K92" s="102"/>
    </row>
    <row r="93" spans="1:11" ht="15" customHeight="1" x14ac:dyDescent="0.25">
      <c r="A93" s="81">
        <v>84</v>
      </c>
      <c r="B93" s="81" t="s">
        <v>72</v>
      </c>
      <c r="C93" s="86">
        <v>8002506</v>
      </c>
      <c r="D93" s="88" t="s">
        <v>106</v>
      </c>
      <c r="E93" s="82">
        <v>2019</v>
      </c>
      <c r="F93" s="82">
        <v>0.75</v>
      </c>
      <c r="G93" s="85" t="s">
        <v>16</v>
      </c>
      <c r="H93" s="81" t="s">
        <v>17</v>
      </c>
      <c r="I93" s="83">
        <v>45</v>
      </c>
      <c r="J93" s="84">
        <f>0.75*I93</f>
        <v>33.75</v>
      </c>
      <c r="K93" s="102"/>
    </row>
    <row r="94" spans="1:11" ht="15" customHeight="1" x14ac:dyDescent="0.25">
      <c r="A94" s="81">
        <v>85</v>
      </c>
      <c r="B94" s="81" t="s">
        <v>72</v>
      </c>
      <c r="C94" s="86">
        <v>3007025</v>
      </c>
      <c r="D94" s="88" t="s">
        <v>174</v>
      </c>
      <c r="E94" s="82">
        <v>2019</v>
      </c>
      <c r="F94" s="82">
        <v>0.75</v>
      </c>
      <c r="G94" s="85" t="s">
        <v>107</v>
      </c>
      <c r="H94" s="81" t="s">
        <v>45</v>
      </c>
      <c r="I94" s="83">
        <v>45</v>
      </c>
      <c r="J94" s="84">
        <v>33.75</v>
      </c>
      <c r="K94" s="102"/>
    </row>
    <row r="95" spans="1:11" ht="15" customHeight="1" x14ac:dyDescent="0.25">
      <c r="A95" s="81">
        <v>86</v>
      </c>
      <c r="B95" s="81" t="s">
        <v>72</v>
      </c>
      <c r="C95" s="86">
        <v>1012447</v>
      </c>
      <c r="D95" s="88" t="s">
        <v>175</v>
      </c>
      <c r="E95" s="82">
        <v>2020</v>
      </c>
      <c r="F95" s="82">
        <v>1.5</v>
      </c>
      <c r="G95" s="85" t="s">
        <v>58</v>
      </c>
      <c r="H95" s="81" t="s">
        <v>25</v>
      </c>
      <c r="I95" s="83">
        <v>47.5</v>
      </c>
      <c r="J95" s="84">
        <v>35.630000000000003</v>
      </c>
      <c r="K95" s="102"/>
    </row>
    <row r="96" spans="1:11" ht="15" customHeight="1" x14ac:dyDescent="0.25">
      <c r="A96" s="81">
        <v>87</v>
      </c>
      <c r="B96" s="81" t="s">
        <v>72</v>
      </c>
      <c r="C96" s="86">
        <v>7004136</v>
      </c>
      <c r="D96" s="88" t="s">
        <v>176</v>
      </c>
      <c r="E96" s="82">
        <v>2022</v>
      </c>
      <c r="F96" s="82">
        <v>0.75</v>
      </c>
      <c r="G96" s="85" t="s">
        <v>102</v>
      </c>
      <c r="H96" s="81" t="s">
        <v>20</v>
      </c>
      <c r="I96" s="83">
        <v>47.5</v>
      </c>
      <c r="J96" s="84">
        <v>35.630000000000003</v>
      </c>
      <c r="K96" s="102"/>
    </row>
    <row r="97" spans="1:11" ht="15" customHeight="1" x14ac:dyDescent="0.25">
      <c r="A97" s="81">
        <v>88</v>
      </c>
      <c r="B97" s="81" t="s">
        <v>72</v>
      </c>
      <c r="C97" s="86">
        <v>3007028</v>
      </c>
      <c r="D97" s="88" t="s">
        <v>177</v>
      </c>
      <c r="E97" s="82">
        <v>2016</v>
      </c>
      <c r="F97" s="82">
        <v>0.75</v>
      </c>
      <c r="G97" s="85" t="s">
        <v>107</v>
      </c>
      <c r="H97" s="81" t="s">
        <v>45</v>
      </c>
      <c r="I97" s="83">
        <v>52.5</v>
      </c>
      <c r="J97" s="84">
        <v>39.380000000000003</v>
      </c>
      <c r="K97" s="102"/>
    </row>
    <row r="98" spans="1:11" ht="15" customHeight="1" x14ac:dyDescent="0.25">
      <c r="A98" s="81">
        <v>89</v>
      </c>
      <c r="B98" s="94" t="s">
        <v>72</v>
      </c>
      <c r="C98" s="81">
        <v>7006437</v>
      </c>
      <c r="D98" s="85" t="s">
        <v>153</v>
      </c>
      <c r="E98" s="82">
        <v>2021</v>
      </c>
      <c r="F98" s="82">
        <v>0.75</v>
      </c>
      <c r="G98" s="85" t="s">
        <v>59</v>
      </c>
      <c r="H98" s="85" t="s">
        <v>20</v>
      </c>
      <c r="I98" s="83">
        <v>55</v>
      </c>
      <c r="J98" s="84">
        <v>41.25</v>
      </c>
      <c r="K98" s="102"/>
    </row>
    <row r="99" spans="1:11" ht="15" customHeight="1" x14ac:dyDescent="0.25">
      <c r="A99" s="81">
        <v>90</v>
      </c>
      <c r="B99" s="81" t="s">
        <v>72</v>
      </c>
      <c r="C99" s="86">
        <v>7010147</v>
      </c>
      <c r="D99" s="95" t="s">
        <v>192</v>
      </c>
      <c r="E99" s="82">
        <v>2016</v>
      </c>
      <c r="F99" s="82">
        <v>0.75</v>
      </c>
      <c r="G99" s="85" t="s">
        <v>108</v>
      </c>
      <c r="H99" s="81" t="s">
        <v>20</v>
      </c>
      <c r="I99" s="83">
        <v>55</v>
      </c>
      <c r="J99" s="84">
        <v>41.25</v>
      </c>
      <c r="K99" s="102"/>
    </row>
    <row r="100" spans="1:11" ht="15" customHeight="1" x14ac:dyDescent="0.25">
      <c r="A100" s="81">
        <v>91</v>
      </c>
      <c r="B100" s="81" t="s">
        <v>72</v>
      </c>
      <c r="C100" s="86">
        <v>11003002</v>
      </c>
      <c r="D100" s="88" t="s">
        <v>109</v>
      </c>
      <c r="E100" s="82">
        <v>2015</v>
      </c>
      <c r="F100" s="82">
        <v>0.75</v>
      </c>
      <c r="G100" s="85" t="s">
        <v>90</v>
      </c>
      <c r="H100" s="81" t="s">
        <v>91</v>
      </c>
      <c r="I100" s="83">
        <v>62.5</v>
      </c>
      <c r="J100" s="84">
        <f>0.75*I100</f>
        <v>46.875</v>
      </c>
      <c r="K100" s="102"/>
    </row>
    <row r="101" spans="1:11" ht="15" customHeight="1" x14ac:dyDescent="0.25">
      <c r="A101" s="81">
        <v>92</v>
      </c>
      <c r="B101" s="81" t="s">
        <v>72</v>
      </c>
      <c r="C101" s="86">
        <v>3006009</v>
      </c>
      <c r="D101" s="88" t="s">
        <v>178</v>
      </c>
      <c r="E101" s="82">
        <v>2017</v>
      </c>
      <c r="F101" s="82">
        <v>0.75</v>
      </c>
      <c r="G101" s="85" t="s">
        <v>107</v>
      </c>
      <c r="H101" s="81" t="s">
        <v>45</v>
      </c>
      <c r="I101" s="83">
        <v>65</v>
      </c>
      <c r="J101" s="84">
        <v>48.75</v>
      </c>
      <c r="K101" s="102"/>
    </row>
    <row r="102" spans="1:11" ht="15" customHeight="1" x14ac:dyDescent="0.25">
      <c r="A102" s="81">
        <v>93</v>
      </c>
      <c r="B102" s="81" t="s">
        <v>72</v>
      </c>
      <c r="C102" s="86">
        <v>8002382</v>
      </c>
      <c r="D102" s="95" t="s">
        <v>191</v>
      </c>
      <c r="E102" s="82">
        <v>2015</v>
      </c>
      <c r="F102" s="82">
        <v>0.75</v>
      </c>
      <c r="G102" s="85" t="s">
        <v>16</v>
      </c>
      <c r="H102" s="81" t="s">
        <v>17</v>
      </c>
      <c r="I102" s="83">
        <v>85</v>
      </c>
      <c r="J102" s="84">
        <f>0.75*I102</f>
        <v>63.75</v>
      </c>
      <c r="K102" s="102"/>
    </row>
    <row r="103" spans="1:11" ht="15" customHeight="1" x14ac:dyDescent="0.25">
      <c r="A103" s="81">
        <v>94</v>
      </c>
      <c r="B103" s="81" t="s">
        <v>72</v>
      </c>
      <c r="C103" s="86">
        <v>11003005</v>
      </c>
      <c r="D103" s="88" t="s">
        <v>110</v>
      </c>
      <c r="E103" s="82">
        <v>2014</v>
      </c>
      <c r="F103" s="82">
        <v>0.75</v>
      </c>
      <c r="G103" s="85" t="s">
        <v>90</v>
      </c>
      <c r="H103" s="81" t="s">
        <v>91</v>
      </c>
      <c r="I103" s="83">
        <v>89.5</v>
      </c>
      <c r="J103" s="84">
        <f>0.75*I103</f>
        <v>67.125</v>
      </c>
      <c r="K103" s="102"/>
    </row>
    <row r="104" spans="1:11" x14ac:dyDescent="0.25">
      <c r="A104" s="81"/>
      <c r="B104" s="81"/>
      <c r="C104" s="86"/>
      <c r="D104" s="88"/>
      <c r="E104" s="82"/>
      <c r="F104" s="82"/>
      <c r="G104" s="85"/>
      <c r="H104" s="81"/>
      <c r="I104" s="83"/>
      <c r="J104" s="84"/>
      <c r="K104" s="102"/>
    </row>
    <row r="105" spans="1:11" x14ac:dyDescent="0.25">
      <c r="A105" s="81"/>
      <c r="B105" s="88"/>
      <c r="C105" s="86"/>
      <c r="D105" s="80" t="s">
        <v>193</v>
      </c>
      <c r="E105" s="82"/>
      <c r="F105" s="82"/>
      <c r="G105" s="88"/>
      <c r="H105" s="88"/>
      <c r="I105" s="89"/>
      <c r="J105" s="89"/>
      <c r="K105" s="103"/>
    </row>
    <row r="106" spans="1:11" ht="15" customHeight="1" x14ac:dyDescent="0.25">
      <c r="A106" s="81">
        <v>95</v>
      </c>
      <c r="B106" s="88" t="s">
        <v>118</v>
      </c>
      <c r="C106" s="86">
        <v>14003123</v>
      </c>
      <c r="D106" s="88" t="s">
        <v>119</v>
      </c>
      <c r="E106" s="82">
        <v>2019</v>
      </c>
      <c r="F106" s="82">
        <v>0.75</v>
      </c>
      <c r="G106" s="88" t="s">
        <v>117</v>
      </c>
      <c r="H106" s="88" t="s">
        <v>34</v>
      </c>
      <c r="I106" s="89">
        <v>6.5</v>
      </c>
      <c r="J106" s="89">
        <v>4.875</v>
      </c>
      <c r="K106" s="102"/>
    </row>
    <row r="107" spans="1:11" ht="15" customHeight="1" x14ac:dyDescent="0.25">
      <c r="A107" s="81">
        <v>96</v>
      </c>
      <c r="B107" s="81" t="s">
        <v>29</v>
      </c>
      <c r="C107" s="81">
        <v>2003186</v>
      </c>
      <c r="D107" s="85" t="s">
        <v>124</v>
      </c>
      <c r="E107" s="82">
        <v>2023</v>
      </c>
      <c r="F107" s="82">
        <v>0.75</v>
      </c>
      <c r="G107" s="85" t="s">
        <v>96</v>
      </c>
      <c r="H107" s="81" t="s">
        <v>42</v>
      </c>
      <c r="I107" s="84">
        <v>15.95</v>
      </c>
      <c r="J107" s="84">
        <v>11.962499999999999</v>
      </c>
      <c r="K107" s="102"/>
    </row>
    <row r="108" spans="1:11" ht="15" customHeight="1" x14ac:dyDescent="0.25">
      <c r="A108" s="81">
        <v>97</v>
      </c>
      <c r="B108" s="81" t="s">
        <v>29</v>
      </c>
      <c r="C108" s="86">
        <v>15029</v>
      </c>
      <c r="D108" s="88" t="s">
        <v>111</v>
      </c>
      <c r="E108" s="82" t="s">
        <v>15</v>
      </c>
      <c r="F108" s="82">
        <v>0.5</v>
      </c>
      <c r="G108" s="88" t="s">
        <v>112</v>
      </c>
      <c r="H108" s="88" t="s">
        <v>78</v>
      </c>
      <c r="I108" s="89">
        <v>16.95</v>
      </c>
      <c r="J108" s="89">
        <v>12.71</v>
      </c>
      <c r="K108" s="102"/>
    </row>
    <row r="109" spans="1:11" ht="15" customHeight="1" x14ac:dyDescent="0.25">
      <c r="A109" s="81">
        <v>98</v>
      </c>
      <c r="B109" s="81" t="s">
        <v>29</v>
      </c>
      <c r="C109" s="86">
        <v>15030</v>
      </c>
      <c r="D109" s="88" t="s">
        <v>113</v>
      </c>
      <c r="E109" s="82" t="s">
        <v>15</v>
      </c>
      <c r="F109" s="82">
        <v>0.5</v>
      </c>
      <c r="G109" s="88" t="s">
        <v>112</v>
      </c>
      <c r="H109" s="88" t="s">
        <v>78</v>
      </c>
      <c r="I109" s="89">
        <v>16.95</v>
      </c>
      <c r="J109" s="89">
        <v>12.71</v>
      </c>
      <c r="K109" s="102"/>
    </row>
    <row r="110" spans="1:11" ht="15" customHeight="1" x14ac:dyDescent="0.25">
      <c r="A110" s="81">
        <v>99</v>
      </c>
      <c r="B110" s="88" t="s">
        <v>115</v>
      </c>
      <c r="C110" s="86">
        <v>16127</v>
      </c>
      <c r="D110" s="88" t="s">
        <v>116</v>
      </c>
      <c r="E110" s="82" t="s">
        <v>15</v>
      </c>
      <c r="F110" s="82">
        <v>0.75</v>
      </c>
      <c r="G110" s="88" t="s">
        <v>117</v>
      </c>
      <c r="H110" s="88" t="s">
        <v>34</v>
      </c>
      <c r="I110" s="89">
        <v>17.95</v>
      </c>
      <c r="J110" s="89">
        <v>13.462499999999999</v>
      </c>
      <c r="K110" s="102"/>
    </row>
    <row r="111" spans="1:11" ht="15" customHeight="1" x14ac:dyDescent="0.25">
      <c r="A111" s="81">
        <v>100</v>
      </c>
      <c r="B111" s="81" t="s">
        <v>29</v>
      </c>
      <c r="C111" s="86">
        <v>15031</v>
      </c>
      <c r="D111" s="88" t="s">
        <v>114</v>
      </c>
      <c r="E111" s="82" t="s">
        <v>15</v>
      </c>
      <c r="F111" s="82">
        <v>0.5</v>
      </c>
      <c r="G111" s="88" t="s">
        <v>112</v>
      </c>
      <c r="H111" s="88" t="s">
        <v>78</v>
      </c>
      <c r="I111" s="89">
        <v>19.95</v>
      </c>
      <c r="J111" s="89">
        <v>14.96</v>
      </c>
      <c r="K111" s="102"/>
    </row>
    <row r="112" spans="1:11" ht="15" customHeight="1" x14ac:dyDescent="0.25">
      <c r="A112" s="81">
        <v>101</v>
      </c>
      <c r="B112" s="88" t="s">
        <v>120</v>
      </c>
      <c r="C112" s="86">
        <v>16228</v>
      </c>
      <c r="D112" s="88" t="s">
        <v>121</v>
      </c>
      <c r="E112" s="82">
        <v>2014</v>
      </c>
      <c r="F112" s="82">
        <v>0.75</v>
      </c>
      <c r="G112" s="88" t="s">
        <v>122</v>
      </c>
      <c r="H112" s="88" t="s">
        <v>123</v>
      </c>
      <c r="I112" s="89">
        <v>21.95</v>
      </c>
      <c r="J112" s="89">
        <v>16.46</v>
      </c>
      <c r="K112" s="102"/>
    </row>
    <row r="113" spans="1:11" x14ac:dyDescent="0.25">
      <c r="A113" s="81"/>
      <c r="B113" s="88"/>
      <c r="C113" s="86"/>
      <c r="D113" s="88"/>
      <c r="E113" s="82"/>
      <c r="F113" s="82"/>
      <c r="G113" s="88"/>
      <c r="H113" s="88"/>
      <c r="I113" s="89"/>
      <c r="J113" s="89"/>
      <c r="K113" s="102"/>
    </row>
    <row r="114" spans="1:11" x14ac:dyDescent="0.25">
      <c r="A114" s="81"/>
      <c r="B114" s="85"/>
      <c r="C114" s="81"/>
      <c r="D114" s="90" t="s">
        <v>125</v>
      </c>
      <c r="E114" s="82"/>
      <c r="F114" s="82"/>
      <c r="G114" s="85"/>
      <c r="H114" s="81"/>
      <c r="I114" s="84"/>
      <c r="J114" s="84"/>
      <c r="K114" s="103"/>
    </row>
    <row r="115" spans="1:11" ht="15" customHeight="1" x14ac:dyDescent="0.25">
      <c r="A115" s="81">
        <v>102</v>
      </c>
      <c r="B115" s="93" t="s">
        <v>180</v>
      </c>
      <c r="C115" s="81">
        <v>23004</v>
      </c>
      <c r="D115" s="85" t="s">
        <v>179</v>
      </c>
      <c r="E115" s="82" t="s">
        <v>15</v>
      </c>
      <c r="F115" s="82">
        <v>0.7</v>
      </c>
      <c r="G115" s="85" t="s">
        <v>61</v>
      </c>
      <c r="H115" s="81" t="s">
        <v>25</v>
      </c>
      <c r="I115" s="84">
        <v>47.5</v>
      </c>
      <c r="J115" s="84">
        <v>35.630000000000003</v>
      </c>
      <c r="K115" s="102"/>
    </row>
    <row r="116" spans="1:11" ht="15" customHeight="1" x14ac:dyDescent="0.25">
      <c r="A116" s="81">
        <v>103</v>
      </c>
      <c r="B116" s="93" t="s">
        <v>181</v>
      </c>
      <c r="C116" s="81">
        <v>23055</v>
      </c>
      <c r="D116" s="85" t="s">
        <v>126</v>
      </c>
      <c r="E116" s="82" t="s">
        <v>15</v>
      </c>
      <c r="F116" s="82">
        <v>0.7</v>
      </c>
      <c r="G116" s="85" t="s">
        <v>33</v>
      </c>
      <c r="H116" s="81" t="s">
        <v>34</v>
      </c>
      <c r="I116" s="84">
        <v>59.95</v>
      </c>
      <c r="J116" s="84">
        <v>44.96</v>
      </c>
      <c r="K116" s="102"/>
    </row>
    <row r="117" spans="1:11" x14ac:dyDescent="0.25">
      <c r="A117" s="104"/>
      <c r="B117" s="105"/>
      <c r="C117" s="106"/>
      <c r="D117" s="107"/>
      <c r="E117" s="108"/>
      <c r="F117" s="108"/>
      <c r="G117" s="107"/>
      <c r="H117" s="109"/>
      <c r="I117" s="110"/>
      <c r="J117" s="110"/>
      <c r="K117" s="111"/>
    </row>
    <row r="118" spans="1:11" ht="20.25" x14ac:dyDescent="0.3">
      <c r="A118" s="17"/>
      <c r="B118" s="18"/>
      <c r="C118" s="66"/>
      <c r="D118" s="19" t="s">
        <v>127</v>
      </c>
      <c r="E118" s="20"/>
      <c r="F118" s="21"/>
      <c r="G118" s="18"/>
      <c r="H118" s="22"/>
      <c r="I118" s="22"/>
      <c r="J118" s="22"/>
      <c r="K118" s="57"/>
    </row>
    <row r="119" spans="1:11" x14ac:dyDescent="0.25">
      <c r="A119" s="12" t="s">
        <v>128</v>
      </c>
      <c r="B119" s="23"/>
      <c r="C119" s="67"/>
      <c r="D119" s="96"/>
      <c r="E119" s="24" t="s">
        <v>129</v>
      </c>
      <c r="F119" s="25"/>
      <c r="G119" s="26"/>
      <c r="H119" s="27"/>
      <c r="I119" s="27"/>
      <c r="J119" s="27"/>
      <c r="K119" s="28"/>
    </row>
    <row r="120" spans="1:11" x14ac:dyDescent="0.25">
      <c r="A120" s="29" t="s">
        <v>130</v>
      </c>
      <c r="B120" s="23"/>
      <c r="C120" s="67"/>
      <c r="D120" s="97"/>
      <c r="E120" s="30"/>
      <c r="F120" s="31"/>
      <c r="G120" s="32"/>
      <c r="H120" s="31"/>
      <c r="I120" s="31"/>
      <c r="J120" s="31"/>
      <c r="K120" s="28"/>
    </row>
    <row r="121" spans="1:11" x14ac:dyDescent="0.25">
      <c r="A121" s="29" t="s">
        <v>131</v>
      </c>
      <c r="B121" s="23"/>
      <c r="C121" s="68"/>
      <c r="D121" s="98"/>
      <c r="E121" s="33"/>
      <c r="F121" s="34"/>
      <c r="G121" s="35"/>
      <c r="H121" s="36"/>
      <c r="I121" s="37"/>
      <c r="J121" s="37"/>
      <c r="K121" s="38"/>
    </row>
    <row r="122" spans="1:11" x14ac:dyDescent="0.25">
      <c r="A122" s="29" t="s">
        <v>182</v>
      </c>
      <c r="B122" s="23"/>
      <c r="C122" s="68"/>
      <c r="D122" s="98"/>
      <c r="E122" s="39"/>
      <c r="F122" s="40"/>
      <c r="G122" s="41"/>
      <c r="H122" s="42"/>
      <c r="I122" s="43"/>
      <c r="J122" s="43"/>
      <c r="K122" s="44"/>
    </row>
    <row r="123" spans="1:11" x14ac:dyDescent="0.25">
      <c r="A123" s="29" t="s">
        <v>132</v>
      </c>
      <c r="B123" s="23"/>
      <c r="C123" s="68"/>
      <c r="D123" s="98"/>
      <c r="E123" s="45" t="s">
        <v>133</v>
      </c>
      <c r="F123" s="46"/>
      <c r="G123" s="47" t="s">
        <v>134</v>
      </c>
      <c r="H123" s="48"/>
      <c r="I123" s="49"/>
      <c r="J123" s="43"/>
      <c r="K123" s="44"/>
    </row>
    <row r="124" spans="1:11" x14ac:dyDescent="0.25">
      <c r="A124" s="29" t="s">
        <v>135</v>
      </c>
      <c r="B124" s="23"/>
      <c r="C124" s="68"/>
      <c r="D124" s="98"/>
      <c r="E124" s="45" t="s">
        <v>136</v>
      </c>
      <c r="F124" s="46"/>
      <c r="G124" s="50" t="s">
        <v>137</v>
      </c>
      <c r="H124" s="51"/>
      <c r="I124" s="52"/>
      <c r="J124" s="53"/>
      <c r="K124" s="54"/>
    </row>
    <row r="125" spans="1:11" x14ac:dyDescent="0.25">
      <c r="A125" s="29" t="s">
        <v>138</v>
      </c>
      <c r="B125" s="23"/>
      <c r="C125" s="68"/>
      <c r="D125" s="98"/>
      <c r="E125" s="55" t="s">
        <v>139</v>
      </c>
      <c r="F125" s="56"/>
      <c r="G125" s="99"/>
      <c r="H125" s="100"/>
      <c r="I125" s="100"/>
      <c r="J125" s="100"/>
      <c r="K125" s="101"/>
    </row>
    <row r="126" spans="1:11" x14ac:dyDescent="0.25">
      <c r="A126" s="13"/>
      <c r="B126" s="13"/>
      <c r="C126" s="14"/>
      <c r="D126" s="13"/>
      <c r="E126" s="13"/>
      <c r="F126" s="13"/>
      <c r="G126" s="13"/>
      <c r="H126" s="13"/>
      <c r="I126" s="13"/>
      <c r="J126" s="13"/>
    </row>
    <row r="127" spans="1:11" x14ac:dyDescent="0.25">
      <c r="A127" s="13"/>
      <c r="B127" s="13"/>
      <c r="C127" s="14"/>
      <c r="D127" s="13"/>
      <c r="E127" s="13"/>
      <c r="F127" s="13"/>
      <c r="G127" s="13"/>
      <c r="H127" s="13"/>
      <c r="I127" s="13"/>
      <c r="J127" s="13"/>
    </row>
    <row r="128" spans="1:11" x14ac:dyDescent="0.25">
      <c r="A128" s="13"/>
      <c r="B128" s="13"/>
      <c r="C128" s="14"/>
      <c r="D128" s="13"/>
      <c r="E128" s="13"/>
      <c r="F128" s="13"/>
      <c r="G128" s="13"/>
      <c r="H128" s="13"/>
      <c r="I128" s="13"/>
      <c r="J128" s="13"/>
    </row>
    <row r="129" spans="1:10" x14ac:dyDescent="0.25">
      <c r="A129" s="13"/>
      <c r="B129" s="13"/>
      <c r="C129" s="14"/>
      <c r="D129" s="13"/>
      <c r="E129" s="13"/>
      <c r="F129" s="13"/>
      <c r="G129" s="13"/>
      <c r="H129" s="13"/>
      <c r="I129" s="13"/>
      <c r="J129" s="13"/>
    </row>
    <row r="130" spans="1:10" x14ac:dyDescent="0.25">
      <c r="A130" s="13"/>
      <c r="B130" s="13"/>
      <c r="C130" s="14"/>
      <c r="D130" s="13"/>
      <c r="E130" s="13"/>
      <c r="F130" s="13"/>
      <c r="G130" s="13"/>
      <c r="H130" s="13"/>
      <c r="I130" s="13"/>
      <c r="J130" s="13"/>
    </row>
    <row r="131" spans="1:10" x14ac:dyDescent="0.25">
      <c r="A131" s="13"/>
      <c r="B131" s="13"/>
      <c r="C131" s="14"/>
      <c r="D131" s="13"/>
      <c r="E131" s="13"/>
      <c r="F131" s="13"/>
      <c r="G131" s="13"/>
      <c r="H131" s="13"/>
      <c r="I131" s="13"/>
      <c r="J131" s="13"/>
    </row>
    <row r="132" spans="1:10" x14ac:dyDescent="0.25">
      <c r="A132" s="13"/>
      <c r="B132" s="13"/>
      <c r="C132" s="14"/>
      <c r="D132" s="13"/>
      <c r="E132" s="13"/>
      <c r="F132" s="13"/>
      <c r="G132" s="13"/>
      <c r="H132" s="13"/>
      <c r="I132" s="13"/>
      <c r="J132" s="13"/>
    </row>
  </sheetData>
  <sheetProtection password="DCBD" sheet="1" objects="1" scenarios="1"/>
  <sortState ref="B108:K112">
    <sortCondition ref="I108:I112"/>
  </sortState>
  <pageMargins left="0.23622047244094491" right="0.23622047244094491" top="0.55118110236220474" bottom="0.35433070866141736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Restanten september 2026</vt:lpstr>
      <vt:lpstr>'Restanten september 2026'!Afdrukbereik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Juliette Hosman</dc:creator>
  <cp:lastModifiedBy>Jean-Paul</cp:lastModifiedBy>
  <cp:lastPrinted>2026-09-18T15:25:11Z</cp:lastPrinted>
  <dcterms:created xsi:type="dcterms:W3CDTF">2026-09-17T13:05:18Z</dcterms:created>
  <dcterms:modified xsi:type="dcterms:W3CDTF">2026-10-01T09:21:17Z</dcterms:modified>
</cp:coreProperties>
</file>